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customProperty102.bin" ContentType="application/vnd.openxmlformats-officedocument.spreadsheetml.customProperty"/>
  <Override PartName="/xl/customProperty103.bin" ContentType="application/vnd.openxmlformats-officedocument.spreadsheetml.customProperty"/>
  <Override PartName="/xl/customProperty104.bin" ContentType="application/vnd.openxmlformats-officedocument.spreadsheetml.customProperty"/>
  <Override PartName="/xl/customProperty105.bin" ContentType="application/vnd.openxmlformats-officedocument.spreadsheetml.customProperty"/>
  <Override PartName="/xl/customProperty106.bin" ContentType="application/vnd.openxmlformats-officedocument.spreadsheetml.customProperty"/>
  <Override PartName="/xl/customProperty107.bin" ContentType="application/vnd.openxmlformats-officedocument.spreadsheetml.customProperty"/>
  <Override PartName="/xl/customProperty108.bin" ContentType="application/vnd.openxmlformats-officedocument.spreadsheetml.customProperty"/>
  <Override PartName="/xl/customProperty109.bin" ContentType="application/vnd.openxmlformats-officedocument.spreadsheetml.customProperty"/>
  <Override PartName="/xl/customProperty110.bin" ContentType="application/vnd.openxmlformats-officedocument.spreadsheetml.customProperty"/>
  <Override PartName="/xl/customProperty111.bin" ContentType="application/vnd.openxmlformats-officedocument.spreadsheetml.customProperty"/>
  <Override PartName="/xl/customProperty112.bin" ContentType="application/vnd.openxmlformats-officedocument.spreadsheetml.customProperty"/>
  <Override PartName="/xl/customProperty113.bin" ContentType="application/vnd.openxmlformats-officedocument.spreadsheetml.customProperty"/>
  <Override PartName="/xl/customProperty114.bin" ContentType="application/vnd.openxmlformats-officedocument.spreadsheetml.customProperty"/>
  <Override PartName="/xl/customProperty115.bin" ContentType="application/vnd.openxmlformats-officedocument.spreadsheetml.customProperty"/>
  <Override PartName="/xl/customProperty116.bin" ContentType="application/vnd.openxmlformats-officedocument.spreadsheetml.customProperty"/>
  <Override PartName="/xl/customProperty117.bin" ContentType="application/vnd.openxmlformats-officedocument.spreadsheetml.customProperty"/>
  <Override PartName="/xl/customProperty118.bin" ContentType="application/vnd.openxmlformats-officedocument.spreadsheetml.customProperty"/>
  <Override PartName="/xl/customProperty119.bin" ContentType="application/vnd.openxmlformats-officedocument.spreadsheetml.customProperty"/>
  <Override PartName="/xl/customProperty120.bin" ContentType="application/vnd.openxmlformats-officedocument.spreadsheetml.customProperty"/>
  <Override PartName="/xl/customProperty121.bin" ContentType="application/vnd.openxmlformats-officedocument.spreadsheetml.customProperty"/>
  <Override PartName="/xl/customProperty122.bin" ContentType="application/vnd.openxmlformats-officedocument.spreadsheetml.customProperty"/>
  <Override PartName="/xl/customProperty123.bin" ContentType="application/vnd.openxmlformats-officedocument.spreadsheetml.customProperty"/>
  <Override PartName="/xl/customProperty124.bin" ContentType="application/vnd.openxmlformats-officedocument.spreadsheetml.customProperty"/>
  <Override PartName="/xl/customProperty125.bin" ContentType="application/vnd.openxmlformats-officedocument.spreadsheetml.customProperty"/>
  <Override PartName="/xl/customProperty126.bin" ContentType="application/vnd.openxmlformats-officedocument.spreadsheetml.customProperty"/>
  <Override PartName="/xl/customProperty127.bin" ContentType="application/vnd.openxmlformats-officedocument.spreadsheetml.customProperty"/>
  <Override PartName="/xl/customProperty128.bin" ContentType="application/vnd.openxmlformats-officedocument.spreadsheetml.customProperty"/>
  <Override PartName="/xl/customProperty129.bin" ContentType="application/vnd.openxmlformats-officedocument.spreadsheetml.customProperty"/>
  <Override PartName="/xl/customProperty130.bin" ContentType="application/vnd.openxmlformats-officedocument.spreadsheetml.customProperty"/>
  <Override PartName="/xl/customProperty131.bin" ContentType="application/vnd.openxmlformats-officedocument.spreadsheetml.customProperty"/>
  <Override PartName="/xl/customProperty132.bin" ContentType="application/vnd.openxmlformats-officedocument.spreadsheetml.customProperty"/>
  <Override PartName="/xl/customProperty133.bin" ContentType="application/vnd.openxmlformats-officedocument.spreadsheetml.customProperty"/>
  <Override PartName="/xl/customProperty134.bin" ContentType="application/vnd.openxmlformats-officedocument.spreadsheetml.customProperty"/>
  <Override PartName="/xl/customProperty135.bin" ContentType="application/vnd.openxmlformats-officedocument.spreadsheetml.customProperty"/>
  <Override PartName="/xl/customProperty136.bin" ContentType="application/vnd.openxmlformats-officedocument.spreadsheetml.customProperty"/>
  <Override PartName="/xl/customProperty137.bin" ContentType="application/vnd.openxmlformats-officedocument.spreadsheetml.customProperty"/>
  <Override PartName="/xl/customProperty138.bin" ContentType="application/vnd.openxmlformats-officedocument.spreadsheetml.customProperty"/>
  <Override PartName="/xl/customProperty139.bin" ContentType="application/vnd.openxmlformats-officedocument.spreadsheetml.customProperty"/>
  <Override PartName="/xl/customProperty140.bin" ContentType="application/vnd.openxmlformats-officedocument.spreadsheetml.customProperty"/>
  <Override PartName="/xl/customProperty141.bin" ContentType="application/vnd.openxmlformats-officedocument.spreadsheetml.customProperty"/>
  <Override PartName="/xl/customProperty142.bin" ContentType="application/vnd.openxmlformats-officedocument.spreadsheetml.customProperty"/>
  <Override PartName="/xl/customProperty143.bin" ContentType="application/vnd.openxmlformats-officedocument.spreadsheetml.customProperty"/>
  <Override PartName="/xl/customProperty144.bin" ContentType="application/vnd.openxmlformats-officedocument.spreadsheetml.customProperty"/>
  <Override PartName="/xl/customProperty145.bin" ContentType="application/vnd.openxmlformats-officedocument.spreadsheetml.customProperty"/>
  <Override PartName="/xl/customProperty146.bin" ContentType="application/vnd.openxmlformats-officedocument.spreadsheetml.customProperty"/>
  <Override PartName="/xl/customProperty147.bin" ContentType="application/vnd.openxmlformats-officedocument.spreadsheetml.customProperty"/>
  <Override PartName="/xl/customProperty148.bin" ContentType="application/vnd.openxmlformats-officedocument.spreadsheetml.customProperty"/>
  <Override PartName="/xl/customProperty149.bin" ContentType="application/vnd.openxmlformats-officedocument.spreadsheetml.customProperty"/>
  <Override PartName="/xl/customProperty150.bin" ContentType="application/vnd.openxmlformats-officedocument.spreadsheetml.customProperty"/>
  <Override PartName="/xl/customProperty151.bin" ContentType="application/vnd.openxmlformats-officedocument.spreadsheetml.customProperty"/>
  <Override PartName="/xl/customProperty152.bin" ContentType="application/vnd.openxmlformats-officedocument.spreadsheetml.customProperty"/>
  <Override PartName="/xl/customProperty153.bin" ContentType="application/vnd.openxmlformats-officedocument.spreadsheetml.customProperty"/>
  <Override PartName="/xl/customProperty154.bin" ContentType="application/vnd.openxmlformats-officedocument.spreadsheetml.customProperty"/>
  <Override PartName="/xl/customProperty155.bin" ContentType="application/vnd.openxmlformats-officedocument.spreadsheetml.customProperty"/>
  <Override PartName="/xl/customProperty156.bin" ContentType="application/vnd.openxmlformats-officedocument.spreadsheetml.customProperty"/>
  <Override PartName="/xl/customProperty157.bin" ContentType="application/vnd.openxmlformats-officedocument.spreadsheetml.customProperty"/>
  <Override PartName="/xl/customProperty158.bin" ContentType="application/vnd.openxmlformats-officedocument.spreadsheetml.customProperty"/>
  <Override PartName="/xl/customProperty159.bin" ContentType="application/vnd.openxmlformats-officedocument.spreadsheetml.customProperty"/>
  <Override PartName="/xl/customProperty160.bin" ContentType="application/vnd.openxmlformats-officedocument.spreadsheetml.customProperty"/>
  <Override PartName="/xl/customProperty161.bin" ContentType="application/vnd.openxmlformats-officedocument.spreadsheetml.customProperty"/>
  <Override PartName="/xl/customProperty162.bin" ContentType="application/vnd.openxmlformats-officedocument.spreadsheetml.customProperty"/>
  <Override PartName="/xl/customProperty163.bin" ContentType="application/vnd.openxmlformats-officedocument.spreadsheetml.customProperty"/>
  <Override PartName="/xl/customProperty164.bin" ContentType="application/vnd.openxmlformats-officedocument.spreadsheetml.customProperty"/>
  <Override PartName="/xl/customProperty165.bin" ContentType="application/vnd.openxmlformats-officedocument.spreadsheetml.customProperty"/>
  <Override PartName="/xl/customProperty166.bin" ContentType="application/vnd.openxmlformats-officedocument.spreadsheetml.customProperty"/>
  <Override PartName="/xl/customProperty167.bin" ContentType="application/vnd.openxmlformats-officedocument.spreadsheetml.customProperty"/>
  <Override PartName="/xl/customProperty168.bin" ContentType="application/vnd.openxmlformats-officedocument.spreadsheetml.customProperty"/>
  <Override PartName="/xl/customProperty169.bin" ContentType="application/vnd.openxmlformats-officedocument.spreadsheetml.customProperty"/>
  <Override PartName="/xl/customProperty170.bin" ContentType="application/vnd.openxmlformats-officedocument.spreadsheetml.customProperty"/>
  <Override PartName="/xl/customProperty171.bin" ContentType="application/vnd.openxmlformats-officedocument.spreadsheetml.customProperty"/>
  <Override PartName="/xl/customProperty172.bin" ContentType="application/vnd.openxmlformats-officedocument.spreadsheetml.customProperty"/>
  <Override PartName="/xl/customProperty173.bin" ContentType="application/vnd.openxmlformats-officedocument.spreadsheetml.customProperty"/>
  <Override PartName="/xl/customProperty174.bin" ContentType="application/vnd.openxmlformats-officedocument.spreadsheetml.customProperty"/>
  <Override PartName="/xl/customProperty175.bin" ContentType="application/vnd.openxmlformats-officedocument.spreadsheetml.customProperty"/>
  <Override PartName="/xl/customProperty176.bin" ContentType="application/vnd.openxmlformats-officedocument.spreadsheetml.customProperty"/>
  <Override PartName="/xl/customProperty177.bin" ContentType="application/vnd.openxmlformats-officedocument.spreadsheetml.customProperty"/>
  <Override PartName="/xl/customProperty178.bin" ContentType="application/vnd.openxmlformats-officedocument.spreadsheetml.customProperty"/>
  <Override PartName="/xl/customProperty179.bin" ContentType="application/vnd.openxmlformats-officedocument.spreadsheetml.customProperty"/>
  <Override PartName="/xl/customProperty180.bin" ContentType="application/vnd.openxmlformats-officedocument.spreadsheetml.customProperty"/>
  <Override PartName="/xl/customProperty181.bin" ContentType="application/vnd.openxmlformats-officedocument.spreadsheetml.customProperty"/>
  <Override PartName="/xl/customProperty182.bin" ContentType="application/vnd.openxmlformats-officedocument.spreadsheetml.customProperty"/>
  <Override PartName="/xl/customProperty183.bin" ContentType="application/vnd.openxmlformats-officedocument.spreadsheetml.customProperty"/>
  <Override PartName="/xl/customProperty184.bin" ContentType="application/vnd.openxmlformats-officedocument.spreadsheetml.customProperty"/>
  <Override PartName="/xl/customProperty185.bin" ContentType="application/vnd.openxmlformats-officedocument.spreadsheetml.customProperty"/>
  <Override PartName="/xl/customProperty186.bin" ContentType="application/vnd.openxmlformats-officedocument.spreadsheetml.customProperty"/>
  <Override PartName="/xl/customProperty187.bin" ContentType="application/vnd.openxmlformats-officedocument.spreadsheetml.customProperty"/>
  <Override PartName="/xl/customProperty188.bin" ContentType="application/vnd.openxmlformats-officedocument.spreadsheetml.customProperty"/>
  <Override PartName="/xl/customProperty189.bin" ContentType="application/vnd.openxmlformats-officedocument.spreadsheetml.customProperty"/>
  <Override PartName="/xl/customProperty190.bin" ContentType="application/vnd.openxmlformats-officedocument.spreadsheetml.customProperty"/>
  <Override PartName="/xl/customProperty191.bin" ContentType="application/vnd.openxmlformats-officedocument.spreadsheetml.customProperty"/>
  <Override PartName="/xl/customProperty192.bin" ContentType="application/vnd.openxmlformats-officedocument.spreadsheetml.customProperty"/>
  <Override PartName="/xl/customProperty193.bin" ContentType="application/vnd.openxmlformats-officedocument.spreadsheetml.customProperty"/>
  <Override PartName="/xl/customProperty194.bin" ContentType="application/vnd.openxmlformats-officedocument.spreadsheetml.customProperty"/>
  <Override PartName="/xl/customProperty195.bin" ContentType="application/vnd.openxmlformats-officedocument.spreadsheetml.customProperty"/>
  <Override PartName="/xl/customProperty196.bin" ContentType="application/vnd.openxmlformats-officedocument.spreadsheetml.customProperty"/>
  <Override PartName="/xl/customProperty197.bin" ContentType="application/vnd.openxmlformats-officedocument.spreadsheetml.customProperty"/>
  <Override PartName="/xl/customProperty198.bin" ContentType="application/vnd.openxmlformats-officedocument.spreadsheetml.customProperty"/>
  <Override PartName="/xl/customProperty199.bin" ContentType="application/vnd.openxmlformats-officedocument.spreadsheetml.customProperty"/>
  <Override PartName="/xl/customProperty200.bin" ContentType="application/vnd.openxmlformats-officedocument.spreadsheetml.customProperty"/>
  <Override PartName="/xl/customProperty201.bin" ContentType="application/vnd.openxmlformats-officedocument.spreadsheetml.customProperty"/>
  <Override PartName="/xl/customProperty202.bin" ContentType="application/vnd.openxmlformats-officedocument.spreadsheetml.customProperty"/>
  <Override PartName="/xl/customProperty203.bin" ContentType="application/vnd.openxmlformats-officedocument.spreadsheetml.customProperty"/>
  <Override PartName="/xl/customProperty204.bin" ContentType="application/vnd.openxmlformats-officedocument.spreadsheetml.customProperty"/>
  <Override PartName="/xl/customProperty205.bin" ContentType="application/vnd.openxmlformats-officedocument.spreadsheetml.customProperty"/>
  <Override PartName="/xl/customProperty206.bin" ContentType="application/vnd.openxmlformats-officedocument.spreadsheetml.customProperty"/>
  <Override PartName="/xl/customProperty207.bin" ContentType="application/vnd.openxmlformats-officedocument.spreadsheetml.customProperty"/>
  <Override PartName="/xl/customProperty208.bin" ContentType="application/vnd.openxmlformats-officedocument.spreadsheetml.customProperty"/>
  <Override PartName="/xl/customProperty209.bin" ContentType="application/vnd.openxmlformats-officedocument.spreadsheetml.customProperty"/>
  <Override PartName="/xl/customProperty210.bin" ContentType="application/vnd.openxmlformats-officedocument.spreadsheetml.customProperty"/>
  <Override PartName="/xl/customProperty211.bin" ContentType="application/vnd.openxmlformats-officedocument.spreadsheetml.customProperty"/>
  <Override PartName="/xl/customProperty212.bin" ContentType="application/vnd.openxmlformats-officedocument.spreadsheetml.customProperty"/>
  <Override PartName="/xl/customProperty213.bin" ContentType="application/vnd.openxmlformats-officedocument.spreadsheetml.customProperty"/>
  <Override PartName="/xl/customProperty214.bin" ContentType="application/vnd.openxmlformats-officedocument.spreadsheetml.customProperty"/>
  <Override PartName="/xl/customProperty215.bin" ContentType="application/vnd.openxmlformats-officedocument.spreadsheetml.customProperty"/>
  <Override PartName="/xl/customProperty216.bin" ContentType="application/vnd.openxmlformats-officedocument.spreadsheetml.customProperty"/>
  <Override PartName="/xl/customProperty217.bin" ContentType="application/vnd.openxmlformats-officedocument.spreadsheetml.customProperty"/>
  <Override PartName="/xl/customProperty218.bin" ContentType="application/vnd.openxmlformats-officedocument.spreadsheetml.customProperty"/>
  <Override PartName="/xl/customProperty219.bin" ContentType="application/vnd.openxmlformats-officedocument.spreadsheetml.customProperty"/>
  <Override PartName="/xl/customProperty220.bin" ContentType="application/vnd.openxmlformats-officedocument.spreadsheetml.customProperty"/>
  <Override PartName="/xl/customProperty221.bin" ContentType="application/vnd.openxmlformats-officedocument.spreadsheetml.customProperty"/>
  <Override PartName="/xl/customProperty222.bin" ContentType="application/vnd.openxmlformats-officedocument.spreadsheetml.customProperty"/>
  <Override PartName="/xl/customProperty223.bin" ContentType="application/vnd.openxmlformats-officedocument.spreadsheetml.customProperty"/>
  <Override PartName="/xl/customProperty224.bin" ContentType="application/vnd.openxmlformats-officedocument.spreadsheetml.customProperty"/>
  <Override PartName="/xl/customProperty225.bin" ContentType="application/vnd.openxmlformats-officedocument.spreadsheetml.customProperty"/>
  <Override PartName="/xl/customProperty226.bin" ContentType="application/vnd.openxmlformats-officedocument.spreadsheetml.customProperty"/>
  <Override PartName="/xl/customProperty227.bin" ContentType="application/vnd.openxmlformats-officedocument.spreadsheetml.customProperty"/>
  <Override PartName="/xl/customProperty228.bin" ContentType="application/vnd.openxmlformats-officedocument.spreadsheetml.customProperty"/>
  <Override PartName="/xl/customProperty229.bin" ContentType="application/vnd.openxmlformats-officedocument.spreadsheetml.customProperty"/>
  <Override PartName="/xl/customProperty230.bin" ContentType="application/vnd.openxmlformats-officedocument.spreadsheetml.customProperty"/>
  <Override PartName="/xl/customProperty231.bin" ContentType="application/vnd.openxmlformats-officedocument.spreadsheetml.customProperty"/>
  <Override PartName="/xl/customProperty232.bin" ContentType="application/vnd.openxmlformats-officedocument.spreadsheetml.customProperty"/>
  <Override PartName="/xl/customProperty233.bin" ContentType="application/vnd.openxmlformats-officedocument.spreadsheetml.customProperty"/>
  <Override PartName="/xl/customProperty234.bin" ContentType="application/vnd.openxmlformats-officedocument.spreadsheetml.customProperty"/>
  <Override PartName="/xl/customProperty235.bin" ContentType="application/vnd.openxmlformats-officedocument.spreadsheetml.customProperty"/>
  <Override PartName="/xl/customProperty236.bin" ContentType="application/vnd.openxmlformats-officedocument.spreadsheetml.customProperty"/>
  <Override PartName="/xl/customProperty237.bin" ContentType="application/vnd.openxmlformats-officedocument.spreadsheetml.customProperty"/>
  <Override PartName="/xl/customProperty238.bin" ContentType="application/vnd.openxmlformats-officedocument.spreadsheetml.customProperty"/>
  <Override PartName="/xl/customProperty239.bin" ContentType="application/vnd.openxmlformats-officedocument.spreadsheetml.customProperty"/>
  <Override PartName="/xl/customProperty240.bin" ContentType="application/vnd.openxmlformats-officedocument.spreadsheetml.customProperty"/>
  <Override PartName="/xl/customProperty241.bin" ContentType="application/vnd.openxmlformats-officedocument.spreadsheetml.customProperty"/>
  <Override PartName="/xl/customProperty242.bin" ContentType="application/vnd.openxmlformats-officedocument.spreadsheetml.customProperty"/>
  <Override PartName="/xl/customProperty243.bin" ContentType="application/vnd.openxmlformats-officedocument.spreadsheetml.customProperty"/>
  <Override PartName="/xl/customProperty244.bin" ContentType="application/vnd.openxmlformats-officedocument.spreadsheetml.customProperty"/>
  <Override PartName="/xl/customProperty245.bin" ContentType="application/vnd.openxmlformats-officedocument.spreadsheetml.customProperty"/>
  <Override PartName="/xl/customProperty246.bin" ContentType="application/vnd.openxmlformats-officedocument.spreadsheetml.customProperty"/>
  <Override PartName="/xl/customProperty247.bin" ContentType="application/vnd.openxmlformats-officedocument.spreadsheetml.customProperty"/>
  <Override PartName="/xl/customProperty248.bin" ContentType="application/vnd.openxmlformats-officedocument.spreadsheetml.customProperty"/>
  <Override PartName="/xl/customProperty249.bin" ContentType="application/vnd.openxmlformats-officedocument.spreadsheetml.customProperty"/>
  <Override PartName="/xl/customProperty250.bin" ContentType="application/vnd.openxmlformats-officedocument.spreadsheetml.customProperty"/>
  <Override PartName="/xl/customProperty251.bin" ContentType="application/vnd.openxmlformats-officedocument.spreadsheetml.customProperty"/>
  <Override PartName="/xl/customProperty252.bin" ContentType="application/vnd.openxmlformats-officedocument.spreadsheetml.customProperty"/>
  <Override PartName="/xl/customProperty253.bin" ContentType="application/vnd.openxmlformats-officedocument.spreadsheetml.customProperty"/>
  <Override PartName="/xl/customProperty254.bin" ContentType="application/vnd.openxmlformats-officedocument.spreadsheetml.customProperty"/>
  <Override PartName="/xl/customProperty255.bin" ContentType="application/vnd.openxmlformats-officedocument.spreadsheetml.customProperty"/>
  <Override PartName="/xl/customProperty256.bin" ContentType="application/vnd.openxmlformats-officedocument.spreadsheetml.customProperty"/>
  <Override PartName="/xl/customProperty257.bin" ContentType="application/vnd.openxmlformats-officedocument.spreadsheetml.customProperty"/>
  <Override PartName="/xl/customProperty258.bin" ContentType="application/vnd.openxmlformats-officedocument.spreadsheetml.customProperty"/>
  <Override PartName="/xl/comments1.xml" ContentType="application/vnd.openxmlformats-officedocument.spreadsheetml.comments+xml"/>
  <Override PartName="/xl/customProperty259.bin" ContentType="application/vnd.openxmlformats-officedocument.spreadsheetml.customProperty"/>
  <Override PartName="/xl/customProperty260.bin" ContentType="application/vnd.openxmlformats-officedocument.spreadsheetml.customProperty"/>
  <Override PartName="/xl/customProperty261.bin" ContentType="application/vnd.openxmlformats-officedocument.spreadsheetml.customProperty"/>
  <Override PartName="/xl/customProperty262.bin" ContentType="application/vnd.openxmlformats-officedocument.spreadsheetml.customProperty"/>
  <Override PartName="/xl/customProperty263.bin" ContentType="application/vnd.openxmlformats-officedocument.spreadsheetml.customProperty"/>
  <Override PartName="/xl/customProperty264.bin" ContentType="application/vnd.openxmlformats-officedocument.spreadsheetml.customProperty"/>
  <Override PartName="/xl/customProperty265.bin" ContentType="application/vnd.openxmlformats-officedocument.spreadsheetml.customProperty"/>
  <Override PartName="/xl/customProperty266.bin" ContentType="application/vnd.openxmlformats-officedocument.spreadsheetml.customProperty"/>
  <Override PartName="/xl/customProperty267.bin" ContentType="application/vnd.openxmlformats-officedocument.spreadsheetml.customProperty"/>
  <Override PartName="/xl/customProperty268.bin" ContentType="application/vnd.openxmlformats-officedocument.spreadsheetml.customProperty"/>
  <Override PartName="/xl/customProperty269.bin" ContentType="application/vnd.openxmlformats-officedocument.spreadsheetml.customProperty"/>
  <Override PartName="/xl/customProperty270.bin" ContentType="application/vnd.openxmlformats-officedocument.spreadsheetml.customProperty"/>
  <Override PartName="/xl/customProperty271.bin" ContentType="application/vnd.openxmlformats-officedocument.spreadsheetml.customProperty"/>
  <Override PartName="/xl/customProperty272.bin" ContentType="application/vnd.openxmlformats-officedocument.spreadsheetml.customProperty"/>
  <Override PartName="/xl/customProperty273.bin" ContentType="application/vnd.openxmlformats-officedocument.spreadsheetml.customProperty"/>
  <Override PartName="/xl/customProperty274.bin" ContentType="application/vnd.openxmlformats-officedocument.spreadsheetml.customProperty"/>
  <Override PartName="/xl/customProperty275.bin" ContentType="application/vnd.openxmlformats-officedocument.spreadsheetml.customProperty"/>
  <Override PartName="/xl/customProperty276.bin" ContentType="application/vnd.openxmlformats-officedocument.spreadsheetml.customProperty"/>
  <Override PartName="/xl/customProperty277.bin" ContentType="application/vnd.openxmlformats-officedocument.spreadsheetml.customProperty"/>
  <Override PartName="/xl/customProperty278.bin" ContentType="application/vnd.openxmlformats-officedocument.spreadsheetml.customProperty"/>
  <Override PartName="/xl/customProperty279.bin" ContentType="application/vnd.openxmlformats-officedocument.spreadsheetml.customProperty"/>
  <Override PartName="/xl/customProperty280.bin" ContentType="application/vnd.openxmlformats-officedocument.spreadsheetml.customProperty"/>
  <Override PartName="/xl/customProperty281.bin" ContentType="application/vnd.openxmlformats-officedocument.spreadsheetml.customProperty"/>
  <Override PartName="/xl/customProperty282.bin" ContentType="application/vnd.openxmlformats-officedocument.spreadsheetml.customProperty"/>
  <Override PartName="/xl/customProperty283.bin" ContentType="application/vnd.openxmlformats-officedocument.spreadsheetml.customProperty"/>
  <Override PartName="/xl/customProperty284.bin" ContentType="application/vnd.openxmlformats-officedocument.spreadsheetml.customProperty"/>
  <Override PartName="/xl/customProperty285.bin" ContentType="application/vnd.openxmlformats-officedocument.spreadsheetml.customProperty"/>
  <Override PartName="/xl/customProperty286.bin" ContentType="application/vnd.openxmlformats-officedocument.spreadsheetml.customProperty"/>
  <Override PartName="/xl/customProperty287.bin" ContentType="application/vnd.openxmlformats-officedocument.spreadsheetml.customProperty"/>
  <Override PartName="/xl/customProperty288.bin" ContentType="application/vnd.openxmlformats-officedocument.spreadsheetml.customProperty"/>
  <Override PartName="/xl/customProperty289.bin" ContentType="application/vnd.openxmlformats-officedocument.spreadsheetml.customProperty"/>
  <Override PartName="/xl/customProperty290.bin" ContentType="application/vnd.openxmlformats-officedocument.spreadsheetml.customProperty"/>
  <Override PartName="/xl/customProperty291.bin" ContentType="application/vnd.openxmlformats-officedocument.spreadsheetml.customProperty"/>
  <Override PartName="/xl/customProperty292.bin" ContentType="application/vnd.openxmlformats-officedocument.spreadsheetml.customProperty"/>
  <Override PartName="/xl/customProperty293.bin" ContentType="application/vnd.openxmlformats-officedocument.spreadsheetml.customProperty"/>
  <Override PartName="/xl/customProperty294.bin" ContentType="application/vnd.openxmlformats-officedocument.spreadsheetml.customProperty"/>
  <Override PartName="/xl/customProperty295.bin" ContentType="application/vnd.openxmlformats-officedocument.spreadsheetml.customProperty"/>
  <Override PartName="/xl/customProperty296.bin" ContentType="application/vnd.openxmlformats-officedocument.spreadsheetml.customProperty"/>
  <Override PartName="/xl/customProperty297.bin" ContentType="application/vnd.openxmlformats-officedocument.spreadsheetml.customProperty"/>
  <Override PartName="/xl/customProperty298.bin" ContentType="application/vnd.openxmlformats-officedocument.spreadsheetml.customProperty"/>
  <Override PartName="/xl/customProperty299.bin" ContentType="application/vnd.openxmlformats-officedocument.spreadsheetml.customProperty"/>
  <Override PartName="/xl/customProperty300.bin" ContentType="application/vnd.openxmlformats-officedocument.spreadsheetml.customProperty"/>
  <Override PartName="/xl/customProperty301.bin" ContentType="application/vnd.openxmlformats-officedocument.spreadsheetml.customProperty"/>
  <Override PartName="/xl/customProperty302.bin" ContentType="application/vnd.openxmlformats-officedocument.spreadsheetml.customProperty"/>
  <Override PartName="/xl/customProperty303.bin" ContentType="application/vnd.openxmlformats-officedocument.spreadsheetml.customProperty"/>
  <Override PartName="/xl/customProperty304.bin" ContentType="application/vnd.openxmlformats-officedocument.spreadsheetml.customProperty"/>
  <Override PartName="/xl/customProperty305.bin" ContentType="application/vnd.openxmlformats-officedocument.spreadsheetml.customProperty"/>
  <Override PartName="/xl/customProperty306.bin" ContentType="application/vnd.openxmlformats-officedocument.spreadsheetml.customProperty"/>
  <Override PartName="/xl/customProperty307.bin" ContentType="application/vnd.openxmlformats-officedocument.spreadsheetml.customProperty"/>
  <Override PartName="/xl/customProperty308.bin" ContentType="application/vnd.openxmlformats-officedocument.spreadsheetml.customProperty"/>
  <Override PartName="/xl/customProperty309.bin" ContentType="application/vnd.openxmlformats-officedocument.spreadsheetml.customProperty"/>
  <Override PartName="/xl/customProperty310.bin" ContentType="application/vnd.openxmlformats-officedocument.spreadsheetml.customProperty"/>
  <Override PartName="/xl/customProperty311.bin" ContentType="application/vnd.openxmlformats-officedocument.spreadsheetml.customProperty"/>
  <Override PartName="/xl/customProperty312.bin" ContentType="application/vnd.openxmlformats-officedocument.spreadsheetml.customProperty"/>
  <Override PartName="/xl/customProperty313.bin" ContentType="application/vnd.openxmlformats-officedocument.spreadsheetml.customProperty"/>
  <Override PartName="/xl/customProperty314.bin" ContentType="application/vnd.openxmlformats-officedocument.spreadsheetml.customProperty"/>
  <Override PartName="/xl/customProperty315.bin" ContentType="application/vnd.openxmlformats-officedocument.spreadsheetml.customProperty"/>
  <Override PartName="/xl/customProperty316.bin" ContentType="application/vnd.openxmlformats-officedocument.spreadsheetml.customProperty"/>
  <Override PartName="/xl/customProperty317.bin" ContentType="application/vnd.openxmlformats-officedocument.spreadsheetml.customProperty"/>
  <Override PartName="/xl/customProperty318.bin" ContentType="application/vnd.openxmlformats-officedocument.spreadsheetml.customProperty"/>
  <Override PartName="/xl/customProperty319.bin" ContentType="application/vnd.openxmlformats-officedocument.spreadsheetml.customProperty"/>
  <Override PartName="/xl/customProperty320.bin" ContentType="application/vnd.openxmlformats-officedocument.spreadsheetml.customProperty"/>
  <Override PartName="/xl/customProperty321.bin" ContentType="application/vnd.openxmlformats-officedocument.spreadsheetml.customProperty"/>
  <Override PartName="/xl/customProperty322.bin" ContentType="application/vnd.openxmlformats-officedocument.spreadsheetml.customProperty"/>
  <Override PartName="/xl/customProperty323.bin" ContentType="application/vnd.openxmlformats-officedocument.spreadsheetml.customProperty"/>
  <Override PartName="/xl/customProperty324.bin" ContentType="application/vnd.openxmlformats-officedocument.spreadsheetml.customProperty"/>
  <Override PartName="/xl/customProperty325.bin" ContentType="application/vnd.openxmlformats-officedocument.spreadsheetml.customProperty"/>
  <Override PartName="/xl/customProperty326.bin" ContentType="application/vnd.openxmlformats-officedocument.spreadsheetml.customProperty"/>
  <Override PartName="/xl/customProperty327.bin" ContentType="application/vnd.openxmlformats-officedocument.spreadsheetml.customProperty"/>
  <Override PartName="/xl/customProperty328.bin" ContentType="application/vnd.openxmlformats-officedocument.spreadsheetml.customProperty"/>
  <Override PartName="/xl/customProperty329.bin" ContentType="application/vnd.openxmlformats-officedocument.spreadsheetml.customProperty"/>
  <Override PartName="/xl/customProperty330.bin" ContentType="application/vnd.openxmlformats-officedocument.spreadsheetml.customProperty"/>
  <Override PartName="/xl/customProperty331.bin" ContentType="application/vnd.openxmlformats-officedocument.spreadsheetml.customProperty"/>
  <Override PartName="/xl/customProperty332.bin" ContentType="application/vnd.openxmlformats-officedocument.spreadsheetml.customProperty"/>
  <Override PartName="/xl/customProperty333.bin" ContentType="application/vnd.openxmlformats-officedocument.spreadsheetml.customProperty"/>
  <Override PartName="/xl/customProperty334.bin" ContentType="application/vnd.openxmlformats-officedocument.spreadsheetml.customProperty"/>
  <Override PartName="/xl/customProperty335.bin" ContentType="application/vnd.openxmlformats-officedocument.spreadsheetml.customProperty"/>
  <Override PartName="/xl/customProperty336.bin" ContentType="application/vnd.openxmlformats-officedocument.spreadsheetml.customProperty"/>
  <Override PartName="/xl/customProperty337.bin" ContentType="application/vnd.openxmlformats-officedocument.spreadsheetml.customProperty"/>
  <Override PartName="/xl/customProperty338.bin" ContentType="application/vnd.openxmlformats-officedocument.spreadsheetml.customProperty"/>
  <Override PartName="/xl/customProperty339.bin" ContentType="application/vnd.openxmlformats-officedocument.spreadsheetml.customProperty"/>
  <Override PartName="/xl/customProperty340.bin" ContentType="application/vnd.openxmlformats-officedocument.spreadsheetml.customProperty"/>
  <Override PartName="/xl/customProperty341.bin" ContentType="application/vnd.openxmlformats-officedocument.spreadsheetml.customProperty"/>
  <Override PartName="/xl/customProperty342.bin" ContentType="application/vnd.openxmlformats-officedocument.spreadsheetml.customProperty"/>
  <Override PartName="/xl/customProperty343.bin" ContentType="application/vnd.openxmlformats-officedocument.spreadsheetml.customProperty"/>
  <Override PartName="/xl/customProperty344.bin" ContentType="application/vnd.openxmlformats-officedocument.spreadsheetml.customProperty"/>
  <Override PartName="/xl/customProperty345.bin" ContentType="application/vnd.openxmlformats-officedocument.spreadsheetml.customProperty"/>
  <Override PartName="/xl/customProperty346.bin" ContentType="application/vnd.openxmlformats-officedocument.spreadsheetml.customProperty"/>
  <Override PartName="/xl/customProperty347.bin" ContentType="application/vnd.openxmlformats-officedocument.spreadsheetml.customProperty"/>
  <Override PartName="/xl/customProperty348.bin" ContentType="application/vnd.openxmlformats-officedocument.spreadsheetml.customProperty"/>
  <Override PartName="/xl/customProperty349.bin" ContentType="application/vnd.openxmlformats-officedocument.spreadsheetml.customProperty"/>
  <Override PartName="/xl/customProperty350.bin" ContentType="application/vnd.openxmlformats-officedocument.spreadsheetml.customProperty"/>
  <Override PartName="/xl/customProperty351.bin" ContentType="application/vnd.openxmlformats-officedocument.spreadsheetml.customProperty"/>
  <Override PartName="/xl/customProperty352.bin" ContentType="application/vnd.openxmlformats-officedocument.spreadsheetml.customProperty"/>
  <Override PartName="/xl/customProperty353.bin" ContentType="application/vnd.openxmlformats-officedocument.spreadsheetml.customProperty"/>
  <Override PartName="/xl/customProperty354.bin" ContentType="application/vnd.openxmlformats-officedocument.spreadsheetml.customProperty"/>
  <Override PartName="/xl/customProperty355.bin" ContentType="application/vnd.openxmlformats-officedocument.spreadsheetml.customProperty"/>
  <Override PartName="/xl/customProperty356.bin" ContentType="application/vnd.openxmlformats-officedocument.spreadsheetml.customProperty"/>
  <Override PartName="/xl/customProperty357.bin" ContentType="application/vnd.openxmlformats-officedocument.spreadsheetml.customProperty"/>
  <Override PartName="/xl/customProperty358.bin" ContentType="application/vnd.openxmlformats-officedocument.spreadsheetml.customProperty"/>
  <Override PartName="/xl/customProperty359.bin" ContentType="application/vnd.openxmlformats-officedocument.spreadsheetml.customProperty"/>
  <Override PartName="/xl/customProperty360.bin" ContentType="application/vnd.openxmlformats-officedocument.spreadsheetml.customProperty"/>
  <Override PartName="/xl/customProperty361.bin" ContentType="application/vnd.openxmlformats-officedocument.spreadsheetml.customProperty"/>
  <Override PartName="/xl/customProperty362.bin" ContentType="application/vnd.openxmlformats-officedocument.spreadsheetml.customProperty"/>
  <Override PartName="/xl/customProperty363.bin" ContentType="application/vnd.openxmlformats-officedocument.spreadsheetml.customProperty"/>
  <Override PartName="/xl/customProperty364.bin" ContentType="application/vnd.openxmlformats-officedocument.spreadsheetml.customProperty"/>
  <Override PartName="/xl/customProperty365.bin" ContentType="application/vnd.openxmlformats-officedocument.spreadsheetml.customProperty"/>
  <Override PartName="/xl/customProperty366.bin" ContentType="application/vnd.openxmlformats-officedocument.spreadsheetml.customProperty"/>
  <Override PartName="/xl/customProperty367.bin" ContentType="application/vnd.openxmlformats-officedocument.spreadsheetml.customProperty"/>
  <Override PartName="/xl/customProperty368.bin" ContentType="application/vnd.openxmlformats-officedocument.spreadsheetml.customProperty"/>
  <Override PartName="/xl/customProperty369.bin" ContentType="application/vnd.openxmlformats-officedocument.spreadsheetml.customProperty"/>
  <Override PartName="/xl/customProperty370.bin" ContentType="application/vnd.openxmlformats-officedocument.spreadsheetml.customProperty"/>
  <Override PartName="/xl/customProperty371.bin" ContentType="application/vnd.openxmlformats-officedocument.spreadsheetml.customProperty"/>
  <Override PartName="/xl/customProperty372.bin" ContentType="application/vnd.openxmlformats-officedocument.spreadsheetml.customProperty"/>
  <Override PartName="/xl/customProperty373.bin" ContentType="application/vnd.openxmlformats-officedocument.spreadsheetml.customProperty"/>
  <Override PartName="/xl/customProperty374.bin" ContentType="application/vnd.openxmlformats-officedocument.spreadsheetml.customProperty"/>
  <Override PartName="/xl/customProperty375.bin" ContentType="application/vnd.openxmlformats-officedocument.spreadsheetml.customProperty"/>
  <Override PartName="/xl/customProperty376.bin" ContentType="application/vnd.openxmlformats-officedocument.spreadsheetml.customProperty"/>
  <Override PartName="/xl/customProperty377.bin" ContentType="application/vnd.openxmlformats-officedocument.spreadsheetml.customProperty"/>
  <Override PartName="/xl/customProperty378.bin" ContentType="application/vnd.openxmlformats-officedocument.spreadsheetml.customProperty"/>
  <Override PartName="/xl/customProperty379.bin" ContentType="application/vnd.openxmlformats-officedocument.spreadsheetml.customProperty"/>
  <Override PartName="/xl/customProperty380.bin" ContentType="application/vnd.openxmlformats-officedocument.spreadsheetml.customProperty"/>
  <Override PartName="/xl/customProperty381.bin" ContentType="application/vnd.openxmlformats-officedocument.spreadsheetml.customProperty"/>
  <Override PartName="/xl/customProperty382.bin" ContentType="application/vnd.openxmlformats-officedocument.spreadsheetml.customProperty"/>
  <Override PartName="/xl/customProperty383.bin" ContentType="application/vnd.openxmlformats-officedocument.spreadsheetml.customProperty"/>
  <Override PartName="/xl/customProperty384.bin" ContentType="application/vnd.openxmlformats-officedocument.spreadsheetml.customProperty"/>
  <Override PartName="/xl/customProperty385.bin" ContentType="application/vnd.openxmlformats-officedocument.spreadsheetml.customProperty"/>
  <Override PartName="/xl/customProperty386.bin" ContentType="application/vnd.openxmlformats-officedocument.spreadsheetml.customProperty"/>
  <Override PartName="/xl/customProperty387.bin" ContentType="application/vnd.openxmlformats-officedocument.spreadsheetml.customProperty"/>
  <Override PartName="/xl/customProperty388.bin" ContentType="application/vnd.openxmlformats-officedocument.spreadsheetml.customProperty"/>
  <Override PartName="/xl/customProperty389.bin" ContentType="application/vnd.openxmlformats-officedocument.spreadsheetml.customProperty"/>
  <Override PartName="/xl/customProperty390.bin" ContentType="application/vnd.openxmlformats-officedocument.spreadsheetml.customProperty"/>
  <Override PartName="/xl/customProperty391.bin" ContentType="application/vnd.openxmlformats-officedocument.spreadsheetml.customProperty"/>
  <Override PartName="/xl/customProperty392.bin" ContentType="application/vnd.openxmlformats-officedocument.spreadsheetml.customProperty"/>
  <Override PartName="/xl/customProperty393.bin" ContentType="application/vnd.openxmlformats-officedocument.spreadsheetml.customProperty"/>
  <Override PartName="/xl/customProperty394.bin" ContentType="application/vnd.openxmlformats-officedocument.spreadsheetml.customProperty"/>
  <Override PartName="/xl/customProperty395.bin" ContentType="application/vnd.openxmlformats-officedocument.spreadsheetml.customProperty"/>
  <Override PartName="/xl/customProperty396.bin" ContentType="application/vnd.openxmlformats-officedocument.spreadsheetml.customProperty"/>
  <Override PartName="/xl/customProperty397.bin" ContentType="application/vnd.openxmlformats-officedocument.spreadsheetml.customProperty"/>
  <Override PartName="/xl/customProperty398.bin" ContentType="application/vnd.openxmlformats-officedocument.spreadsheetml.customProperty"/>
  <Override PartName="/xl/customProperty399.bin" ContentType="application/vnd.openxmlformats-officedocument.spreadsheetml.customProperty"/>
  <Override PartName="/xl/customProperty400.bin" ContentType="application/vnd.openxmlformats-officedocument.spreadsheetml.customProperty"/>
  <Override PartName="/xl/customProperty401.bin" ContentType="application/vnd.openxmlformats-officedocument.spreadsheetml.customProperty"/>
  <Override PartName="/xl/customProperty402.bin" ContentType="application/vnd.openxmlformats-officedocument.spreadsheetml.customProperty"/>
  <Override PartName="/xl/comments2.xml" ContentType="application/vnd.openxmlformats-officedocument.spreadsheetml.comments+xml"/>
  <Override PartName="/xl/customProperty403.bin" ContentType="application/vnd.openxmlformats-officedocument.spreadsheetml.customProperty"/>
  <Override PartName="/xl/customProperty404.bin" ContentType="application/vnd.openxmlformats-officedocument.spreadsheetml.customProperty"/>
  <Override PartName="/xl/customProperty405.bin" ContentType="application/vnd.openxmlformats-officedocument.spreadsheetml.customProperty"/>
  <Override PartName="/xl/customProperty406.bin" ContentType="application/vnd.openxmlformats-officedocument.spreadsheetml.customProperty"/>
  <Override PartName="/xl/customProperty407.bin" ContentType="application/vnd.openxmlformats-officedocument.spreadsheetml.customProperty"/>
  <Override PartName="/xl/customProperty408.bin" ContentType="application/vnd.openxmlformats-officedocument.spreadsheetml.customProperty"/>
  <Override PartName="/xl/customProperty409.bin" ContentType="application/vnd.openxmlformats-officedocument.spreadsheetml.customProperty"/>
  <Override PartName="/xl/customProperty410.bin" ContentType="application/vnd.openxmlformats-officedocument.spreadsheetml.customProperty"/>
  <Override PartName="/xl/customProperty411.bin" ContentType="application/vnd.openxmlformats-officedocument.spreadsheetml.customProperty"/>
  <Override PartName="/xl/customProperty412.bin" ContentType="application/vnd.openxmlformats-officedocument.spreadsheetml.customProperty"/>
  <Override PartName="/xl/customProperty413.bin" ContentType="application/vnd.openxmlformats-officedocument.spreadsheetml.customProperty"/>
  <Override PartName="/xl/customProperty414.bin" ContentType="application/vnd.openxmlformats-officedocument.spreadsheetml.customProperty"/>
  <Override PartName="/xl/customProperty415.bin" ContentType="application/vnd.openxmlformats-officedocument.spreadsheetml.customProperty"/>
  <Override PartName="/xl/customProperty416.bin" ContentType="application/vnd.openxmlformats-officedocument.spreadsheetml.customProperty"/>
  <Override PartName="/xl/customProperty417.bin" ContentType="application/vnd.openxmlformats-officedocument.spreadsheetml.customProperty"/>
  <Override PartName="/xl/customProperty418.bin" ContentType="application/vnd.openxmlformats-officedocument.spreadsheetml.customProperty"/>
  <Override PartName="/xl/customProperty419.bin" ContentType="application/vnd.openxmlformats-officedocument.spreadsheetml.customProperty"/>
  <Override PartName="/xl/customProperty420.bin" ContentType="application/vnd.openxmlformats-officedocument.spreadsheetml.customProperty"/>
  <Override PartName="/xl/customProperty421.bin" ContentType="application/vnd.openxmlformats-officedocument.spreadsheetml.customProperty"/>
  <Override PartName="/xl/customProperty422.bin" ContentType="application/vnd.openxmlformats-officedocument.spreadsheetml.customProperty"/>
  <Override PartName="/xl/customProperty423.bin" ContentType="application/vnd.openxmlformats-officedocument.spreadsheetml.customProperty"/>
  <Override PartName="/xl/customProperty424.bin" ContentType="application/vnd.openxmlformats-officedocument.spreadsheetml.customProperty"/>
  <Override PartName="/xl/customProperty425.bin" ContentType="application/vnd.openxmlformats-officedocument.spreadsheetml.customProperty"/>
  <Override PartName="/xl/customProperty426.bin" ContentType="application/vnd.openxmlformats-officedocument.spreadsheetml.customProperty"/>
  <Override PartName="/xl/customProperty427.bin" ContentType="application/vnd.openxmlformats-officedocument.spreadsheetml.customProperty"/>
  <Override PartName="/xl/customProperty428.bin" ContentType="application/vnd.openxmlformats-officedocument.spreadsheetml.customProperty"/>
  <Override PartName="/xl/customProperty429.bin" ContentType="application/vnd.openxmlformats-officedocument.spreadsheetml.customProperty"/>
  <Override PartName="/xl/customProperty430.bin" ContentType="application/vnd.openxmlformats-officedocument.spreadsheetml.customProperty"/>
  <Override PartName="/xl/customProperty431.bin" ContentType="application/vnd.openxmlformats-officedocument.spreadsheetml.customProperty"/>
  <Override PartName="/xl/customProperty432.bin" ContentType="application/vnd.openxmlformats-officedocument.spreadsheetml.customProperty"/>
  <Override PartName="/xl/customProperty433.bin" ContentType="application/vnd.openxmlformats-officedocument.spreadsheetml.customProperty"/>
  <Override PartName="/xl/customProperty434.bin" ContentType="application/vnd.openxmlformats-officedocument.spreadsheetml.customProperty"/>
  <Override PartName="/xl/customProperty435.bin" ContentType="application/vnd.openxmlformats-officedocument.spreadsheetml.customProperty"/>
  <Override PartName="/xl/customProperty436.bin" ContentType="application/vnd.openxmlformats-officedocument.spreadsheetml.customProperty"/>
  <Override PartName="/xl/customProperty437.bin" ContentType="application/vnd.openxmlformats-officedocument.spreadsheetml.customProperty"/>
  <Override PartName="/xl/customProperty438.bin" ContentType="application/vnd.openxmlformats-officedocument.spreadsheetml.customProperty"/>
  <Override PartName="/xl/customProperty439.bin" ContentType="application/vnd.openxmlformats-officedocument.spreadsheetml.customProperty"/>
  <Override PartName="/xl/customProperty440.bin" ContentType="application/vnd.openxmlformats-officedocument.spreadsheetml.customProperty"/>
  <Override PartName="/xl/customProperty441.bin" ContentType="application/vnd.openxmlformats-officedocument.spreadsheetml.customProperty"/>
  <Override PartName="/xl/customProperty442.bin" ContentType="application/vnd.openxmlformats-officedocument.spreadsheetml.customProperty"/>
  <Override PartName="/xl/customProperty443.bin" ContentType="application/vnd.openxmlformats-officedocument.spreadsheetml.customProperty"/>
  <Override PartName="/xl/customProperty444.bin" ContentType="application/vnd.openxmlformats-officedocument.spreadsheetml.customProperty"/>
  <Override PartName="/xl/customProperty445.bin" ContentType="application/vnd.openxmlformats-officedocument.spreadsheetml.customProperty"/>
  <Override PartName="/xl/customProperty446.bin" ContentType="application/vnd.openxmlformats-officedocument.spreadsheetml.customProperty"/>
  <Override PartName="/xl/customProperty447.bin" ContentType="application/vnd.openxmlformats-officedocument.spreadsheetml.customProperty"/>
  <Override PartName="/xl/customProperty448.bin" ContentType="application/vnd.openxmlformats-officedocument.spreadsheetml.customProperty"/>
  <Override PartName="/xl/customProperty449.bin" ContentType="application/vnd.openxmlformats-officedocument.spreadsheetml.customProperty"/>
  <Override PartName="/xl/customProperty450.bin" ContentType="application/vnd.openxmlformats-officedocument.spreadsheetml.customProperty"/>
  <Override PartName="/xl/customProperty451.bin" ContentType="application/vnd.openxmlformats-officedocument.spreadsheetml.customProperty"/>
  <Override PartName="/xl/customProperty452.bin" ContentType="application/vnd.openxmlformats-officedocument.spreadsheetml.customProperty"/>
  <Override PartName="/xl/customProperty453.bin" ContentType="application/vnd.openxmlformats-officedocument.spreadsheetml.customProperty"/>
  <Override PartName="/xl/customProperty454.bin" ContentType="application/vnd.openxmlformats-officedocument.spreadsheetml.customProperty"/>
  <Override PartName="/xl/customProperty455.bin" ContentType="application/vnd.openxmlformats-officedocument.spreadsheetml.customProperty"/>
  <Override PartName="/xl/customProperty456.bin" ContentType="application/vnd.openxmlformats-officedocument.spreadsheetml.customProperty"/>
  <Override PartName="/xl/customProperty457.bin" ContentType="application/vnd.openxmlformats-officedocument.spreadsheetml.customProperty"/>
  <Override PartName="/xl/customProperty458.bin" ContentType="application/vnd.openxmlformats-officedocument.spreadsheetml.customProperty"/>
  <Override PartName="/xl/customProperty459.bin" ContentType="application/vnd.openxmlformats-officedocument.spreadsheetml.customProperty"/>
  <Override PartName="/xl/customProperty460.bin" ContentType="application/vnd.openxmlformats-officedocument.spreadsheetml.customProperty"/>
  <Override PartName="/xl/customProperty461.bin" ContentType="application/vnd.openxmlformats-officedocument.spreadsheetml.customProperty"/>
  <Override PartName="/xl/customProperty462.bin" ContentType="application/vnd.openxmlformats-officedocument.spreadsheetml.customProperty"/>
  <Override PartName="/xl/customProperty463.bin" ContentType="application/vnd.openxmlformats-officedocument.spreadsheetml.customProperty"/>
  <Override PartName="/xl/customProperty464.bin" ContentType="application/vnd.openxmlformats-officedocument.spreadsheetml.customProperty"/>
  <Override PartName="/xl/customProperty465.bin" ContentType="application/vnd.openxmlformats-officedocument.spreadsheetml.customProperty"/>
  <Override PartName="/xl/customProperty466.bin" ContentType="application/vnd.openxmlformats-officedocument.spreadsheetml.customProperty"/>
  <Override PartName="/xl/customProperty467.bin" ContentType="application/vnd.openxmlformats-officedocument.spreadsheetml.customProperty"/>
  <Override PartName="/xl/customProperty468.bin" ContentType="application/vnd.openxmlformats-officedocument.spreadsheetml.customProperty"/>
  <Override PartName="/xl/customProperty469.bin" ContentType="application/vnd.openxmlformats-officedocument.spreadsheetml.customProperty"/>
  <Override PartName="/xl/customProperty470.bin" ContentType="application/vnd.openxmlformats-officedocument.spreadsheetml.customProperty"/>
  <Override PartName="/xl/customProperty471.bin" ContentType="application/vnd.openxmlformats-officedocument.spreadsheetml.customProperty"/>
  <Override PartName="/xl/customProperty472.bin" ContentType="application/vnd.openxmlformats-officedocument.spreadsheetml.customProperty"/>
  <Override PartName="/xl/customProperty473.bin" ContentType="application/vnd.openxmlformats-officedocument.spreadsheetml.customProperty"/>
  <Override PartName="/xl/customProperty474.bin" ContentType="application/vnd.openxmlformats-officedocument.spreadsheetml.customProperty"/>
  <Override PartName="/xl/customProperty475.bin" ContentType="application/vnd.openxmlformats-officedocument.spreadsheetml.customProperty"/>
  <Override PartName="/xl/customProperty476.bin" ContentType="application/vnd.openxmlformats-officedocument.spreadsheetml.customProperty"/>
  <Override PartName="/xl/customProperty477.bin" ContentType="application/vnd.openxmlformats-officedocument.spreadsheetml.customProperty"/>
  <Override PartName="/xl/customProperty478.bin" ContentType="application/vnd.openxmlformats-officedocument.spreadsheetml.customProperty"/>
  <Override PartName="/xl/customProperty479.bin" ContentType="application/vnd.openxmlformats-officedocument.spreadsheetml.customProperty"/>
  <Override PartName="/xl/customProperty480.bin" ContentType="application/vnd.openxmlformats-officedocument.spreadsheetml.customProperty"/>
  <Override PartName="/xl/customProperty481.bin" ContentType="application/vnd.openxmlformats-officedocument.spreadsheetml.customProperty"/>
  <Override PartName="/xl/customProperty482.bin" ContentType="application/vnd.openxmlformats-officedocument.spreadsheetml.customProperty"/>
  <Override PartName="/xl/customProperty483.bin" ContentType="application/vnd.openxmlformats-officedocument.spreadsheetml.customProperty"/>
  <Override PartName="/xl/customProperty484.bin" ContentType="application/vnd.openxmlformats-officedocument.spreadsheetml.customProperty"/>
  <Override PartName="/xl/customProperty485.bin" ContentType="application/vnd.openxmlformats-officedocument.spreadsheetml.customProperty"/>
  <Override PartName="/xl/customProperty486.bin" ContentType="application/vnd.openxmlformats-officedocument.spreadsheetml.customProperty"/>
  <Override PartName="/xl/customProperty487.bin" ContentType="application/vnd.openxmlformats-officedocument.spreadsheetml.customProperty"/>
  <Override PartName="/xl/customProperty488.bin" ContentType="application/vnd.openxmlformats-officedocument.spreadsheetml.customProperty"/>
  <Override PartName="/xl/customProperty489.bin" ContentType="application/vnd.openxmlformats-officedocument.spreadsheetml.customProperty"/>
  <Override PartName="/xl/customProperty490.bin" ContentType="application/vnd.openxmlformats-officedocument.spreadsheetml.customProperty"/>
  <Override PartName="/xl/customProperty491.bin" ContentType="application/vnd.openxmlformats-officedocument.spreadsheetml.customProperty"/>
  <Override PartName="/xl/customProperty492.bin" ContentType="application/vnd.openxmlformats-officedocument.spreadsheetml.customProperty"/>
  <Override PartName="/xl/customProperty493.bin" ContentType="application/vnd.openxmlformats-officedocument.spreadsheetml.customProperty"/>
  <Override PartName="/xl/customProperty494.bin" ContentType="application/vnd.openxmlformats-officedocument.spreadsheetml.customProperty"/>
  <Override PartName="/xl/customProperty495.bin" ContentType="application/vnd.openxmlformats-officedocument.spreadsheetml.customProperty"/>
  <Override PartName="/xl/customProperty496.bin" ContentType="application/vnd.openxmlformats-officedocument.spreadsheetml.customProperty"/>
  <Override PartName="/xl/customProperty497.bin" ContentType="application/vnd.openxmlformats-officedocument.spreadsheetml.customProperty"/>
  <Override PartName="/xl/customProperty498.bin" ContentType="application/vnd.openxmlformats-officedocument.spreadsheetml.customProperty"/>
  <Override PartName="/xl/customProperty499.bin" ContentType="application/vnd.openxmlformats-officedocument.spreadsheetml.customProperty"/>
  <Override PartName="/xl/customProperty500.bin" ContentType="application/vnd.openxmlformats-officedocument.spreadsheetml.customProperty"/>
  <Override PartName="/xl/customProperty501.bin" ContentType="application/vnd.openxmlformats-officedocument.spreadsheetml.customProperty"/>
  <Override PartName="/xl/customProperty502.bin" ContentType="application/vnd.openxmlformats-officedocument.spreadsheetml.customProperty"/>
  <Override PartName="/xl/customProperty503.bin" ContentType="application/vnd.openxmlformats-officedocument.spreadsheetml.customProperty"/>
  <Override PartName="/xl/customProperty504.bin" ContentType="application/vnd.openxmlformats-officedocument.spreadsheetml.customProperty"/>
  <Override PartName="/xl/customProperty505.bin" ContentType="application/vnd.openxmlformats-officedocument.spreadsheetml.customProperty"/>
  <Override PartName="/xl/customProperty506.bin" ContentType="application/vnd.openxmlformats-officedocument.spreadsheetml.customProperty"/>
  <Override PartName="/xl/customProperty507.bin" ContentType="application/vnd.openxmlformats-officedocument.spreadsheetml.customProperty"/>
  <Override PartName="/xl/customProperty508.bin" ContentType="application/vnd.openxmlformats-officedocument.spreadsheetml.customProperty"/>
  <Override PartName="/xl/customProperty509.bin" ContentType="application/vnd.openxmlformats-officedocument.spreadsheetml.customProperty"/>
  <Override PartName="/xl/customProperty510.bin" ContentType="application/vnd.openxmlformats-officedocument.spreadsheetml.customProperty"/>
  <Override PartName="/xl/customProperty511.bin" ContentType="application/vnd.openxmlformats-officedocument.spreadsheetml.customProperty"/>
  <Override PartName="/xl/customProperty512.bin" ContentType="application/vnd.openxmlformats-officedocument.spreadsheetml.customProperty"/>
  <Override PartName="/xl/customProperty513.bin" ContentType="application/vnd.openxmlformats-officedocument.spreadsheetml.customProperty"/>
  <Override PartName="/xl/customProperty514.bin" ContentType="application/vnd.openxmlformats-officedocument.spreadsheetml.customProperty"/>
  <Override PartName="/xl/customProperty515.bin" ContentType="application/vnd.openxmlformats-officedocument.spreadsheetml.customProperty"/>
  <Override PartName="/xl/customProperty516.bin" ContentType="application/vnd.openxmlformats-officedocument.spreadsheetml.customProperty"/>
  <Override PartName="/xl/customProperty517.bin" ContentType="application/vnd.openxmlformats-officedocument.spreadsheetml.customProperty"/>
  <Override PartName="/xl/customProperty518.bin" ContentType="application/vnd.openxmlformats-officedocument.spreadsheetml.customProperty"/>
  <Override PartName="/xl/customProperty519.bin" ContentType="application/vnd.openxmlformats-officedocument.spreadsheetml.customProperty"/>
  <Override PartName="/xl/customProperty520.bin" ContentType="application/vnd.openxmlformats-officedocument.spreadsheetml.customProperty"/>
  <Override PartName="/xl/customProperty521.bin" ContentType="application/vnd.openxmlformats-officedocument.spreadsheetml.customProperty"/>
  <Override PartName="/xl/customProperty522.bin" ContentType="application/vnd.openxmlformats-officedocument.spreadsheetml.customProperty"/>
  <Override PartName="/xl/customProperty523.bin" ContentType="application/vnd.openxmlformats-officedocument.spreadsheetml.customProperty"/>
  <Override PartName="/xl/customProperty524.bin" ContentType="application/vnd.openxmlformats-officedocument.spreadsheetml.customProperty"/>
  <Override PartName="/xl/customProperty525.bin" ContentType="application/vnd.openxmlformats-officedocument.spreadsheetml.customProperty"/>
  <Override PartName="/xl/customProperty526.bin" ContentType="application/vnd.openxmlformats-officedocument.spreadsheetml.customProperty"/>
  <Override PartName="/xl/customProperty527.bin" ContentType="application/vnd.openxmlformats-officedocument.spreadsheetml.customProperty"/>
  <Override PartName="/xl/customProperty528.bin" ContentType="application/vnd.openxmlformats-officedocument.spreadsheetml.customProperty"/>
  <Override PartName="/xl/customProperty529.bin" ContentType="application/vnd.openxmlformats-officedocument.spreadsheetml.customProperty"/>
  <Override PartName="/xl/customProperty530.bin" ContentType="application/vnd.openxmlformats-officedocument.spreadsheetml.customProperty"/>
  <Override PartName="/xl/customProperty531.bin" ContentType="application/vnd.openxmlformats-officedocument.spreadsheetml.customProperty"/>
  <Override PartName="/xl/customProperty532.bin" ContentType="application/vnd.openxmlformats-officedocument.spreadsheetml.customProperty"/>
  <Override PartName="/xl/customProperty533.bin" ContentType="application/vnd.openxmlformats-officedocument.spreadsheetml.customProperty"/>
  <Override PartName="/xl/customProperty534.bin" ContentType="application/vnd.openxmlformats-officedocument.spreadsheetml.customProperty"/>
  <Override PartName="/xl/customProperty535.bin" ContentType="application/vnd.openxmlformats-officedocument.spreadsheetml.customProperty"/>
  <Override PartName="/xl/customProperty536.bin" ContentType="application/vnd.openxmlformats-officedocument.spreadsheetml.customProperty"/>
  <Override PartName="/xl/customProperty537.bin" ContentType="application/vnd.openxmlformats-officedocument.spreadsheetml.customProperty"/>
  <Override PartName="/xl/customProperty538.bin" ContentType="application/vnd.openxmlformats-officedocument.spreadsheetml.customProperty"/>
  <Override PartName="/xl/customProperty539.bin" ContentType="application/vnd.openxmlformats-officedocument.spreadsheetml.customProperty"/>
  <Override PartName="/xl/customProperty540.bin" ContentType="application/vnd.openxmlformats-officedocument.spreadsheetml.customProperty"/>
  <Override PartName="/xl/customProperty541.bin" ContentType="application/vnd.openxmlformats-officedocument.spreadsheetml.customProperty"/>
  <Override PartName="/xl/customProperty542.bin" ContentType="application/vnd.openxmlformats-officedocument.spreadsheetml.customProperty"/>
  <Override PartName="/xl/customProperty543.bin" ContentType="application/vnd.openxmlformats-officedocument.spreadsheetml.customProperty"/>
  <Override PartName="/xl/customProperty544.bin" ContentType="application/vnd.openxmlformats-officedocument.spreadsheetml.customProperty"/>
  <Override PartName="/xl/customProperty545.bin" ContentType="application/vnd.openxmlformats-officedocument.spreadsheetml.customProperty"/>
  <Override PartName="/xl/customProperty546.bin" ContentType="application/vnd.openxmlformats-officedocument.spreadsheetml.customProperty"/>
  <Override PartName="/xl/customProperty547.bin" ContentType="application/vnd.openxmlformats-officedocument.spreadsheetml.customProperty"/>
  <Override PartName="/xl/customProperty548.bin" ContentType="application/vnd.openxmlformats-officedocument.spreadsheetml.customProperty"/>
  <Override PartName="/xl/customProperty549.bin" ContentType="application/vnd.openxmlformats-officedocument.spreadsheetml.customProperty"/>
  <Override PartName="/xl/customProperty550.bin" ContentType="application/vnd.openxmlformats-officedocument.spreadsheetml.customProperty"/>
  <Override PartName="/xl/customProperty551.bin" ContentType="application/vnd.openxmlformats-officedocument.spreadsheetml.customProperty"/>
  <Override PartName="/xl/customProperty552.bin" ContentType="application/vnd.openxmlformats-officedocument.spreadsheetml.customProperty"/>
  <Override PartName="/xl/customProperty553.bin" ContentType="application/vnd.openxmlformats-officedocument.spreadsheetml.customProperty"/>
  <Override PartName="/xl/customProperty554.bin" ContentType="application/vnd.openxmlformats-officedocument.spreadsheetml.customProperty"/>
  <Override PartName="/xl/customProperty555.bin" ContentType="application/vnd.openxmlformats-officedocument.spreadsheetml.customProperty"/>
  <Override PartName="/xl/customProperty556.bin" ContentType="application/vnd.openxmlformats-officedocument.spreadsheetml.customProperty"/>
  <Override PartName="/xl/customProperty557.bin" ContentType="application/vnd.openxmlformats-officedocument.spreadsheetml.customProperty"/>
  <Override PartName="/xl/customProperty558.bin" ContentType="application/vnd.openxmlformats-officedocument.spreadsheetml.customProperty"/>
  <Override PartName="/xl/customProperty559.bin" ContentType="application/vnd.openxmlformats-officedocument.spreadsheetml.customProperty"/>
  <Override PartName="/xl/customProperty560.bin" ContentType="application/vnd.openxmlformats-officedocument.spreadsheetml.customProperty"/>
  <Override PartName="/xl/customProperty561.bin" ContentType="application/vnd.openxmlformats-officedocument.spreadsheetml.customProperty"/>
  <Override PartName="/xl/customProperty562.bin" ContentType="application/vnd.openxmlformats-officedocument.spreadsheetml.customProperty"/>
  <Override PartName="/xl/customProperty563.bin" ContentType="application/vnd.openxmlformats-officedocument.spreadsheetml.customProperty"/>
  <Override PartName="/xl/customProperty564.bin" ContentType="application/vnd.openxmlformats-officedocument.spreadsheetml.customProperty"/>
  <Override PartName="/xl/customProperty565.bin" ContentType="application/vnd.openxmlformats-officedocument.spreadsheetml.customProperty"/>
  <Override PartName="/xl/customProperty566.bin" ContentType="application/vnd.openxmlformats-officedocument.spreadsheetml.customProperty"/>
  <Override PartName="/xl/customProperty567.bin" ContentType="application/vnd.openxmlformats-officedocument.spreadsheetml.customProperty"/>
  <Override PartName="/xl/customProperty568.bin" ContentType="application/vnd.openxmlformats-officedocument.spreadsheetml.customProperty"/>
  <Override PartName="/xl/customProperty569.bin" ContentType="application/vnd.openxmlformats-officedocument.spreadsheetml.customProperty"/>
  <Override PartName="/xl/customProperty570.bin" ContentType="application/vnd.openxmlformats-officedocument.spreadsheetml.customProperty"/>
  <Override PartName="/xl/customProperty571.bin" ContentType="application/vnd.openxmlformats-officedocument.spreadsheetml.customProperty"/>
  <Override PartName="/xl/customProperty572.bin" ContentType="application/vnd.openxmlformats-officedocument.spreadsheetml.customProperty"/>
  <Override PartName="/xl/customProperty573.bin" ContentType="application/vnd.openxmlformats-officedocument.spreadsheetml.customProperty"/>
  <Override PartName="/xl/customProperty574.bin" ContentType="application/vnd.openxmlformats-officedocument.spreadsheetml.customProperty"/>
  <Override PartName="/xl/customProperty575.bin" ContentType="application/vnd.openxmlformats-officedocument.spreadsheetml.customProperty"/>
  <Override PartName="/xl/customProperty576.bin" ContentType="application/vnd.openxmlformats-officedocument.spreadsheetml.customProperty"/>
  <Override PartName="/xl/customProperty577.bin" ContentType="application/vnd.openxmlformats-officedocument.spreadsheetml.customProperty"/>
  <Override PartName="/xl/customProperty578.bin" ContentType="application/vnd.openxmlformats-officedocument.spreadsheetml.customProperty"/>
  <Override PartName="/xl/customProperty579.bin" ContentType="application/vnd.openxmlformats-officedocument.spreadsheetml.customProperty"/>
  <Override PartName="/xl/customProperty580.bin" ContentType="application/vnd.openxmlformats-officedocument.spreadsheetml.customProperty"/>
  <Override PartName="/xl/customProperty581.bin" ContentType="application/vnd.openxmlformats-officedocument.spreadsheetml.customProperty"/>
  <Override PartName="/xl/customProperty582.bin" ContentType="application/vnd.openxmlformats-officedocument.spreadsheetml.customProperty"/>
  <Override PartName="/xl/customProperty583.bin" ContentType="application/vnd.openxmlformats-officedocument.spreadsheetml.customProperty"/>
  <Override PartName="/xl/customProperty584.bin" ContentType="application/vnd.openxmlformats-officedocument.spreadsheetml.customProperty"/>
  <Override PartName="/xl/customProperty585.bin" ContentType="application/vnd.openxmlformats-officedocument.spreadsheetml.customProperty"/>
  <Override PartName="/xl/customProperty586.bin" ContentType="application/vnd.openxmlformats-officedocument.spreadsheetml.customProperty"/>
  <Override PartName="/xl/customProperty587.bin" ContentType="application/vnd.openxmlformats-officedocument.spreadsheetml.customProperty"/>
  <Override PartName="/xl/customProperty588.bin" ContentType="application/vnd.openxmlformats-officedocument.spreadsheetml.customProperty"/>
  <Override PartName="/xl/customProperty589.bin" ContentType="application/vnd.openxmlformats-officedocument.spreadsheetml.customProperty"/>
  <Override PartName="/xl/customProperty590.bin" ContentType="application/vnd.openxmlformats-officedocument.spreadsheetml.customProperty"/>
  <Override PartName="/xl/customProperty591.bin" ContentType="application/vnd.openxmlformats-officedocument.spreadsheetml.customProperty"/>
  <Override PartName="/xl/customProperty592.bin" ContentType="application/vnd.openxmlformats-officedocument.spreadsheetml.customProperty"/>
  <Override PartName="/xl/customProperty593.bin" ContentType="application/vnd.openxmlformats-officedocument.spreadsheetml.customProperty"/>
  <Override PartName="/xl/customProperty594.bin" ContentType="application/vnd.openxmlformats-officedocument.spreadsheetml.customProperty"/>
  <Override PartName="/xl/customProperty595.bin" ContentType="application/vnd.openxmlformats-officedocument.spreadsheetml.customProperty"/>
  <Override PartName="/xl/customProperty596.bin" ContentType="application/vnd.openxmlformats-officedocument.spreadsheetml.customProperty"/>
  <Override PartName="/xl/customProperty597.bin" ContentType="application/vnd.openxmlformats-officedocument.spreadsheetml.customProperty"/>
  <Override PartName="/xl/customProperty598.bin" ContentType="application/vnd.openxmlformats-officedocument.spreadsheetml.customProperty"/>
  <Override PartName="/xl/customProperty599.bin" ContentType="application/vnd.openxmlformats-officedocument.spreadsheetml.customProperty"/>
  <Override PartName="/xl/customProperty600.bin" ContentType="application/vnd.openxmlformats-officedocument.spreadsheetml.customProperty"/>
  <Override PartName="/xl/customProperty601.bin" ContentType="application/vnd.openxmlformats-officedocument.spreadsheetml.customProperty"/>
  <Override PartName="/xl/customProperty602.bin" ContentType="application/vnd.openxmlformats-officedocument.spreadsheetml.customProperty"/>
  <Override PartName="/xl/customProperty603.bin" ContentType="application/vnd.openxmlformats-officedocument.spreadsheetml.customProperty"/>
  <Override PartName="/xl/customProperty604.bin" ContentType="application/vnd.openxmlformats-officedocument.spreadsheetml.customProperty"/>
  <Override PartName="/xl/customProperty605.bin" ContentType="application/vnd.openxmlformats-officedocument.spreadsheetml.customProperty"/>
  <Override PartName="/xl/customProperty606.bin" ContentType="application/vnd.openxmlformats-officedocument.spreadsheetml.customProperty"/>
  <Override PartName="/xl/customProperty607.bin" ContentType="application/vnd.openxmlformats-officedocument.spreadsheetml.customProperty"/>
  <Override PartName="/xl/customProperty608.bin" ContentType="application/vnd.openxmlformats-officedocument.spreadsheetml.customProperty"/>
  <Override PartName="/xl/customProperty609.bin" ContentType="application/vnd.openxmlformats-officedocument.spreadsheetml.customProperty"/>
  <Override PartName="/xl/customProperty610.bin" ContentType="application/vnd.openxmlformats-officedocument.spreadsheetml.customProperty"/>
  <Override PartName="/xl/customProperty611.bin" ContentType="application/vnd.openxmlformats-officedocument.spreadsheetml.customProperty"/>
  <Override PartName="/xl/customProperty612.bin" ContentType="application/vnd.openxmlformats-officedocument.spreadsheetml.customProperty"/>
  <Override PartName="/xl/customProperty613.bin" ContentType="application/vnd.openxmlformats-officedocument.spreadsheetml.customProperty"/>
  <Override PartName="/xl/customProperty614.bin" ContentType="application/vnd.openxmlformats-officedocument.spreadsheetml.customProperty"/>
  <Override PartName="/xl/customProperty615.bin" ContentType="application/vnd.openxmlformats-officedocument.spreadsheetml.customProperty"/>
  <Override PartName="/xl/customProperty616.bin" ContentType="application/vnd.openxmlformats-officedocument.spreadsheetml.customProperty"/>
  <Override PartName="/xl/customProperty617.bin" ContentType="application/vnd.openxmlformats-officedocument.spreadsheetml.customProperty"/>
  <Override PartName="/xl/customProperty618.bin" ContentType="application/vnd.openxmlformats-officedocument.spreadsheetml.customProperty"/>
  <Override PartName="/xl/customProperty619.bin" ContentType="application/vnd.openxmlformats-officedocument.spreadsheetml.customProperty"/>
  <Override PartName="/xl/customProperty620.bin" ContentType="application/vnd.openxmlformats-officedocument.spreadsheetml.customProperty"/>
  <Override PartName="/xl/customProperty621.bin" ContentType="application/vnd.openxmlformats-officedocument.spreadsheetml.customProperty"/>
  <Override PartName="/xl/customProperty622.bin" ContentType="application/vnd.openxmlformats-officedocument.spreadsheetml.customProperty"/>
  <Override PartName="/xl/customProperty623.bin" ContentType="application/vnd.openxmlformats-officedocument.spreadsheetml.customProperty"/>
  <Override PartName="/xl/customProperty624.bin" ContentType="application/vnd.openxmlformats-officedocument.spreadsheetml.customProperty"/>
  <Override PartName="/xl/customProperty625.bin" ContentType="application/vnd.openxmlformats-officedocument.spreadsheetml.customProperty"/>
  <Override PartName="/xl/customProperty626.bin" ContentType="application/vnd.openxmlformats-officedocument.spreadsheetml.customProperty"/>
  <Override PartName="/xl/customProperty627.bin" ContentType="application/vnd.openxmlformats-officedocument.spreadsheetml.customProperty"/>
  <Override PartName="/xl/customProperty628.bin" ContentType="application/vnd.openxmlformats-officedocument.spreadsheetml.customProperty"/>
  <Override PartName="/xl/customProperty629.bin" ContentType="application/vnd.openxmlformats-officedocument.spreadsheetml.customProperty"/>
  <Override PartName="/xl/customProperty630.bin" ContentType="application/vnd.openxmlformats-officedocument.spreadsheetml.customProperty"/>
  <Override PartName="/xl/customProperty631.bin" ContentType="application/vnd.openxmlformats-officedocument.spreadsheetml.customProperty"/>
  <Override PartName="/xl/customProperty632.bin" ContentType="application/vnd.openxmlformats-officedocument.spreadsheetml.customProperty"/>
  <Override PartName="/xl/customProperty633.bin" ContentType="application/vnd.openxmlformats-officedocument.spreadsheetml.customProperty"/>
  <Override PartName="/xl/customProperty634.bin" ContentType="application/vnd.openxmlformats-officedocument.spreadsheetml.customProperty"/>
  <Override PartName="/xl/customProperty635.bin" ContentType="application/vnd.openxmlformats-officedocument.spreadsheetml.customProperty"/>
  <Override PartName="/xl/customProperty636.bin" ContentType="application/vnd.openxmlformats-officedocument.spreadsheetml.customProperty"/>
  <Override PartName="/xl/customProperty637.bin" ContentType="application/vnd.openxmlformats-officedocument.spreadsheetml.customProperty"/>
  <Override PartName="/xl/customProperty638.bin" ContentType="application/vnd.openxmlformats-officedocument.spreadsheetml.customProperty"/>
  <Override PartName="/xl/customProperty639.bin" ContentType="application/vnd.openxmlformats-officedocument.spreadsheetml.customProperty"/>
  <Override PartName="/xl/customProperty640.bin" ContentType="application/vnd.openxmlformats-officedocument.spreadsheetml.customProperty"/>
  <Override PartName="/xl/customProperty641.bin" ContentType="application/vnd.openxmlformats-officedocument.spreadsheetml.customProperty"/>
  <Override PartName="/xl/customProperty642.bin" ContentType="application/vnd.openxmlformats-officedocument.spreadsheetml.customProperty"/>
  <Override PartName="/xl/customProperty643.bin" ContentType="application/vnd.openxmlformats-officedocument.spreadsheetml.customProperty"/>
  <Override PartName="/xl/customProperty644.bin" ContentType="application/vnd.openxmlformats-officedocument.spreadsheetml.customProperty"/>
  <Override PartName="/xl/customProperty645.bin" ContentType="application/vnd.openxmlformats-officedocument.spreadsheetml.customProperty"/>
  <Override PartName="/xl/customProperty646.bin" ContentType="application/vnd.openxmlformats-officedocument.spreadsheetml.customProperty"/>
  <Override PartName="/xl/customProperty647.bin" ContentType="application/vnd.openxmlformats-officedocument.spreadsheetml.customProperty"/>
  <Override PartName="/xl/customProperty648.bin" ContentType="application/vnd.openxmlformats-officedocument.spreadsheetml.customProperty"/>
  <Override PartName="/xl/customProperty649.bin" ContentType="application/vnd.openxmlformats-officedocument.spreadsheetml.customProperty"/>
  <Override PartName="/xl/customProperty650.bin" ContentType="application/vnd.openxmlformats-officedocument.spreadsheetml.customProperty"/>
  <Override PartName="/xl/customProperty651.bin" ContentType="application/vnd.openxmlformats-officedocument.spreadsheetml.customProperty"/>
  <Override PartName="/xl/customProperty652.bin" ContentType="application/vnd.openxmlformats-officedocument.spreadsheetml.customProperty"/>
  <Override PartName="/xl/customProperty653.bin" ContentType="application/vnd.openxmlformats-officedocument.spreadsheetml.customProperty"/>
  <Override PartName="/xl/customProperty654.bin" ContentType="application/vnd.openxmlformats-officedocument.spreadsheetml.customProperty"/>
  <Override PartName="/xl/customProperty655.bin" ContentType="application/vnd.openxmlformats-officedocument.spreadsheetml.customProperty"/>
  <Override PartName="/xl/customProperty656.bin" ContentType="application/vnd.openxmlformats-officedocument.spreadsheetml.customProperty"/>
  <Override PartName="/xl/customProperty657.bin" ContentType="application/vnd.openxmlformats-officedocument.spreadsheetml.customProperty"/>
  <Override PartName="/xl/customProperty658.bin" ContentType="application/vnd.openxmlformats-officedocument.spreadsheetml.customProperty"/>
  <Override PartName="/xl/customProperty659.bin" ContentType="application/vnd.openxmlformats-officedocument.spreadsheetml.customProperty"/>
  <Override PartName="/xl/customProperty660.bin" ContentType="application/vnd.openxmlformats-officedocument.spreadsheetml.customProperty"/>
  <Override PartName="/xl/customProperty661.bin" ContentType="application/vnd.openxmlformats-officedocument.spreadsheetml.customProperty"/>
  <Override PartName="/xl/customProperty662.bin" ContentType="application/vnd.openxmlformats-officedocument.spreadsheetml.customProperty"/>
  <Override PartName="/xl/customProperty663.bin" ContentType="application/vnd.openxmlformats-officedocument.spreadsheetml.customProperty"/>
  <Override PartName="/xl/customProperty664.bin" ContentType="application/vnd.openxmlformats-officedocument.spreadsheetml.customProperty"/>
  <Override PartName="/xl/customProperty665.bin" ContentType="application/vnd.openxmlformats-officedocument.spreadsheetml.customProperty"/>
  <Override PartName="/xl/customProperty666.bin" ContentType="application/vnd.openxmlformats-officedocument.spreadsheetml.customProperty"/>
  <Override PartName="/xl/customProperty667.bin" ContentType="application/vnd.openxmlformats-officedocument.spreadsheetml.customProperty"/>
  <Override PartName="/xl/customProperty668.bin" ContentType="application/vnd.openxmlformats-officedocument.spreadsheetml.customProperty"/>
  <Override PartName="/xl/customProperty669.bin" ContentType="application/vnd.openxmlformats-officedocument.spreadsheetml.customProperty"/>
  <Override PartName="/xl/customProperty670.bin" ContentType="application/vnd.openxmlformats-officedocument.spreadsheetml.customProperty"/>
  <Override PartName="/xl/customProperty671.bin" ContentType="application/vnd.openxmlformats-officedocument.spreadsheetml.customProperty"/>
  <Override PartName="/xl/customProperty672.bin" ContentType="application/vnd.openxmlformats-officedocument.spreadsheetml.customProperty"/>
  <Override PartName="/xl/customProperty673.bin" ContentType="application/vnd.openxmlformats-officedocument.spreadsheetml.customProperty"/>
  <Override PartName="/xl/customProperty674.bin" ContentType="application/vnd.openxmlformats-officedocument.spreadsheetml.customProperty"/>
  <Override PartName="/xl/customProperty675.bin" ContentType="application/vnd.openxmlformats-officedocument.spreadsheetml.customProperty"/>
  <Override PartName="/xl/customProperty676.bin" ContentType="application/vnd.openxmlformats-officedocument.spreadsheetml.customProperty"/>
  <Override PartName="/xl/customProperty677.bin" ContentType="application/vnd.openxmlformats-officedocument.spreadsheetml.customProperty"/>
  <Override PartName="/xl/customProperty678.bin" ContentType="application/vnd.openxmlformats-officedocument.spreadsheetml.customProperty"/>
  <Override PartName="/xl/customProperty679.bin" ContentType="application/vnd.openxmlformats-officedocument.spreadsheetml.customProperty"/>
  <Override PartName="/xl/customProperty680.bin" ContentType="application/vnd.openxmlformats-officedocument.spreadsheetml.customProperty"/>
  <Override PartName="/xl/customProperty681.bin" ContentType="application/vnd.openxmlformats-officedocument.spreadsheetml.customProperty"/>
  <Override PartName="/xl/customProperty682.bin" ContentType="application/vnd.openxmlformats-officedocument.spreadsheetml.customProperty"/>
  <Override PartName="/xl/customProperty683.bin" ContentType="application/vnd.openxmlformats-officedocument.spreadsheetml.customProperty"/>
  <Override PartName="/xl/customProperty684.bin" ContentType="application/vnd.openxmlformats-officedocument.spreadsheetml.customProperty"/>
  <Override PartName="/xl/customProperty685.bin" ContentType="application/vnd.openxmlformats-officedocument.spreadsheetml.customProperty"/>
  <Override PartName="/xl/customProperty686.bin" ContentType="application/vnd.openxmlformats-officedocument.spreadsheetml.customProperty"/>
  <Override PartName="/xl/customProperty687.bin" ContentType="application/vnd.openxmlformats-officedocument.spreadsheetml.customProperty"/>
  <Override PartName="/xl/customProperty688.bin" ContentType="application/vnd.openxmlformats-officedocument.spreadsheetml.customProperty"/>
  <Override PartName="/xl/customProperty689.bin" ContentType="application/vnd.openxmlformats-officedocument.spreadsheetml.customProperty"/>
  <Override PartName="/xl/customProperty690.bin" ContentType="application/vnd.openxmlformats-officedocument.spreadsheetml.customProperty"/>
  <Override PartName="/xl/customProperty691.bin" ContentType="application/vnd.openxmlformats-officedocument.spreadsheetml.customProperty"/>
  <Override PartName="/xl/customProperty692.bin" ContentType="application/vnd.openxmlformats-officedocument.spreadsheetml.customProperty"/>
  <Override PartName="/xl/customProperty693.bin" ContentType="application/vnd.openxmlformats-officedocument.spreadsheetml.customProperty"/>
  <Override PartName="/xl/customProperty694.bin" ContentType="application/vnd.openxmlformats-officedocument.spreadsheetml.customProperty"/>
  <Override PartName="/xl/customProperty695.bin" ContentType="application/vnd.openxmlformats-officedocument.spreadsheetml.customProperty"/>
  <Override PartName="/xl/customProperty696.bin" ContentType="application/vnd.openxmlformats-officedocument.spreadsheetml.customProperty"/>
  <Override PartName="/xl/customProperty697.bin" ContentType="application/vnd.openxmlformats-officedocument.spreadsheetml.customProperty"/>
  <Override PartName="/xl/customProperty698.bin" ContentType="application/vnd.openxmlformats-officedocument.spreadsheetml.customProperty"/>
  <Override PartName="/xl/customProperty699.bin" ContentType="application/vnd.openxmlformats-officedocument.spreadsheetml.customProperty"/>
  <Override PartName="/xl/customProperty700.bin" ContentType="application/vnd.openxmlformats-officedocument.spreadsheetml.customProperty"/>
  <Override PartName="/xl/customProperty701.bin" ContentType="application/vnd.openxmlformats-officedocument.spreadsheetml.customProperty"/>
  <Override PartName="/xl/customProperty702.bin" ContentType="application/vnd.openxmlformats-officedocument.spreadsheetml.customProperty"/>
  <Override PartName="/xl/customProperty703.bin" ContentType="application/vnd.openxmlformats-officedocument.spreadsheetml.customProperty"/>
  <Override PartName="/xl/customProperty704.bin" ContentType="application/vnd.openxmlformats-officedocument.spreadsheetml.customProperty"/>
  <Override PartName="/xl/customProperty705.bin" ContentType="application/vnd.openxmlformats-officedocument.spreadsheetml.customProperty"/>
  <Override PartName="/xl/customProperty706.bin" ContentType="application/vnd.openxmlformats-officedocument.spreadsheetml.customProperty"/>
  <Override PartName="/xl/customProperty707.bin" ContentType="application/vnd.openxmlformats-officedocument.spreadsheetml.customProperty"/>
  <Override PartName="/xl/customProperty708.bin" ContentType="application/vnd.openxmlformats-officedocument.spreadsheetml.customProperty"/>
  <Override PartName="/xl/customProperty709.bin" ContentType="application/vnd.openxmlformats-officedocument.spreadsheetml.customProperty"/>
  <Override PartName="/xl/customProperty710.bin" ContentType="application/vnd.openxmlformats-officedocument.spreadsheetml.customProperty"/>
  <Override PartName="/xl/customProperty711.bin" ContentType="application/vnd.openxmlformats-officedocument.spreadsheetml.customProperty"/>
  <Override PartName="/xl/customProperty712.bin" ContentType="application/vnd.openxmlformats-officedocument.spreadsheetml.customProperty"/>
  <Override PartName="/xl/customProperty713.bin" ContentType="application/vnd.openxmlformats-officedocument.spreadsheetml.customProperty"/>
  <Override PartName="/xl/customProperty714.bin" ContentType="application/vnd.openxmlformats-officedocument.spreadsheetml.customProperty"/>
  <Override PartName="/xl/customProperty715.bin" ContentType="application/vnd.openxmlformats-officedocument.spreadsheetml.customProperty"/>
  <Override PartName="/xl/customProperty716.bin" ContentType="application/vnd.openxmlformats-officedocument.spreadsheetml.customProperty"/>
  <Override PartName="/xl/customProperty717.bin" ContentType="application/vnd.openxmlformats-officedocument.spreadsheetml.customProperty"/>
  <Override PartName="/xl/customProperty718.bin" ContentType="application/vnd.openxmlformats-officedocument.spreadsheetml.customProperty"/>
  <Override PartName="/xl/customProperty719.bin" ContentType="application/vnd.openxmlformats-officedocument.spreadsheetml.customProperty"/>
  <Override PartName="/xl/customProperty720.bin" ContentType="application/vnd.openxmlformats-officedocument.spreadsheetml.customProperty"/>
  <Override PartName="/xl/customProperty721.bin" ContentType="application/vnd.openxmlformats-officedocument.spreadsheetml.customProperty"/>
  <Override PartName="/xl/customProperty722.bin" ContentType="application/vnd.openxmlformats-officedocument.spreadsheetml.customProperty"/>
  <Override PartName="/xl/customProperty723.bin" ContentType="application/vnd.openxmlformats-officedocument.spreadsheetml.customProperty"/>
  <Override PartName="/xl/customProperty724.bin" ContentType="application/vnd.openxmlformats-officedocument.spreadsheetml.customProperty"/>
  <Override PartName="/xl/customProperty725.bin" ContentType="application/vnd.openxmlformats-officedocument.spreadsheetml.customProperty"/>
  <Override PartName="/xl/customProperty726.bin" ContentType="application/vnd.openxmlformats-officedocument.spreadsheetml.customProperty"/>
  <Override PartName="/xl/customProperty727.bin" ContentType="application/vnd.openxmlformats-officedocument.spreadsheetml.customProperty"/>
  <Override PartName="/xl/customProperty728.bin" ContentType="application/vnd.openxmlformats-officedocument.spreadsheetml.customProperty"/>
  <Override PartName="/xl/customProperty729.bin" ContentType="application/vnd.openxmlformats-officedocument.spreadsheetml.customProperty"/>
  <Override PartName="/xl/customProperty730.bin" ContentType="application/vnd.openxmlformats-officedocument.spreadsheetml.customProperty"/>
  <Override PartName="/xl/customProperty731.bin" ContentType="application/vnd.openxmlformats-officedocument.spreadsheetml.customProperty"/>
  <Override PartName="/xl/customProperty732.bin" ContentType="application/vnd.openxmlformats-officedocument.spreadsheetml.customProperty"/>
  <Override PartName="/xl/customProperty733.bin" ContentType="application/vnd.openxmlformats-officedocument.spreadsheetml.customProperty"/>
  <Override PartName="/xl/customProperty734.bin" ContentType="application/vnd.openxmlformats-officedocument.spreadsheetml.customProperty"/>
  <Override PartName="/xl/customProperty735.bin" ContentType="application/vnd.openxmlformats-officedocument.spreadsheetml.customProperty"/>
  <Override PartName="/xl/customProperty736.bin" ContentType="application/vnd.openxmlformats-officedocument.spreadsheetml.customProperty"/>
  <Override PartName="/xl/customProperty737.bin" ContentType="application/vnd.openxmlformats-officedocument.spreadsheetml.customProperty"/>
  <Override PartName="/xl/customProperty738.bin" ContentType="application/vnd.openxmlformats-officedocument.spreadsheetml.customProperty"/>
  <Override PartName="/xl/customProperty739.bin" ContentType="application/vnd.openxmlformats-officedocument.spreadsheetml.customProperty"/>
  <Override PartName="/xl/customProperty740.bin" ContentType="application/vnd.openxmlformats-officedocument.spreadsheetml.customProperty"/>
  <Override PartName="/xl/customProperty741.bin" ContentType="application/vnd.openxmlformats-officedocument.spreadsheetml.customProperty"/>
  <Override PartName="/xl/customProperty742.bin" ContentType="application/vnd.openxmlformats-officedocument.spreadsheetml.customProperty"/>
  <Override PartName="/xl/customProperty743.bin" ContentType="application/vnd.openxmlformats-officedocument.spreadsheetml.customProperty"/>
  <Override PartName="/xl/customProperty744.bin" ContentType="application/vnd.openxmlformats-officedocument.spreadsheetml.customProperty"/>
  <Override PartName="/xl/customProperty745.bin" ContentType="application/vnd.openxmlformats-officedocument.spreadsheetml.customProperty"/>
  <Override PartName="/xl/customProperty746.bin" ContentType="application/vnd.openxmlformats-officedocument.spreadsheetml.customProperty"/>
  <Override PartName="/xl/customProperty747.bin" ContentType="application/vnd.openxmlformats-officedocument.spreadsheetml.customProperty"/>
  <Override PartName="/xl/customProperty748.bin" ContentType="application/vnd.openxmlformats-officedocument.spreadsheetml.customProperty"/>
  <Override PartName="/xl/customProperty749.bin" ContentType="application/vnd.openxmlformats-officedocument.spreadsheetml.customProperty"/>
  <Override PartName="/xl/customProperty750.bin" ContentType="application/vnd.openxmlformats-officedocument.spreadsheetml.customProperty"/>
  <Override PartName="/xl/customProperty751.bin" ContentType="application/vnd.openxmlformats-officedocument.spreadsheetml.customProperty"/>
  <Override PartName="/xl/customProperty752.bin" ContentType="application/vnd.openxmlformats-officedocument.spreadsheetml.customProperty"/>
  <Override PartName="/xl/customProperty753.bin" ContentType="application/vnd.openxmlformats-officedocument.spreadsheetml.customProperty"/>
  <Override PartName="/xl/customProperty754.bin" ContentType="application/vnd.openxmlformats-officedocument.spreadsheetml.customProperty"/>
  <Override PartName="/xl/customProperty755.bin" ContentType="application/vnd.openxmlformats-officedocument.spreadsheetml.customProperty"/>
  <Override PartName="/xl/customProperty756.bin" ContentType="application/vnd.openxmlformats-officedocument.spreadsheetml.customProperty"/>
  <Override PartName="/xl/customProperty757.bin" ContentType="application/vnd.openxmlformats-officedocument.spreadsheetml.customProperty"/>
  <Override PartName="/xl/customProperty758.bin" ContentType="application/vnd.openxmlformats-officedocument.spreadsheetml.customProperty"/>
  <Override PartName="/xl/customProperty759.bin" ContentType="application/vnd.openxmlformats-officedocument.spreadsheetml.customProperty"/>
  <Override PartName="/xl/customProperty760.bin" ContentType="application/vnd.openxmlformats-officedocument.spreadsheetml.customProperty"/>
  <Override PartName="/xl/customProperty761.bin" ContentType="application/vnd.openxmlformats-officedocument.spreadsheetml.customProperty"/>
  <Override PartName="/xl/customProperty762.bin" ContentType="application/vnd.openxmlformats-officedocument.spreadsheetml.customProperty"/>
  <Override PartName="/xl/customProperty763.bin" ContentType="application/vnd.openxmlformats-officedocument.spreadsheetml.customProperty"/>
  <Override PartName="/xl/customProperty764.bin" ContentType="application/vnd.openxmlformats-officedocument.spreadsheetml.customProperty"/>
  <Override PartName="/xl/customProperty765.bin" ContentType="application/vnd.openxmlformats-officedocument.spreadsheetml.customProperty"/>
  <Override PartName="/xl/customProperty766.bin" ContentType="application/vnd.openxmlformats-officedocument.spreadsheetml.customProperty"/>
  <Override PartName="/xl/customProperty767.bin" ContentType="application/vnd.openxmlformats-officedocument.spreadsheetml.customProperty"/>
  <Override PartName="/xl/customProperty768.bin" ContentType="application/vnd.openxmlformats-officedocument.spreadsheetml.customProperty"/>
  <Override PartName="/xl/customProperty769.bin" ContentType="application/vnd.openxmlformats-officedocument.spreadsheetml.customProperty"/>
  <Override PartName="/xl/customProperty770.bin" ContentType="application/vnd.openxmlformats-officedocument.spreadsheetml.customProperty"/>
  <Override PartName="/xl/customProperty771.bin" ContentType="application/vnd.openxmlformats-officedocument.spreadsheetml.customProperty"/>
  <Override PartName="/xl/customProperty772.bin" ContentType="application/vnd.openxmlformats-officedocument.spreadsheetml.customProperty"/>
  <Override PartName="/xl/customProperty773.bin" ContentType="application/vnd.openxmlformats-officedocument.spreadsheetml.customProperty"/>
  <Override PartName="/xl/customProperty774.bin" ContentType="application/vnd.openxmlformats-officedocument.spreadsheetml.customProperty"/>
  <Override PartName="/xl/customProperty775.bin" ContentType="application/vnd.openxmlformats-officedocument.spreadsheetml.customProperty"/>
  <Override PartName="/xl/customProperty776.bin" ContentType="application/vnd.openxmlformats-officedocument.spreadsheetml.customProperty"/>
  <Override PartName="/xl/customProperty777.bin" ContentType="application/vnd.openxmlformats-officedocument.spreadsheetml.customProperty"/>
  <Override PartName="/xl/customProperty778.bin" ContentType="application/vnd.openxmlformats-officedocument.spreadsheetml.customProperty"/>
  <Override PartName="/xl/customProperty779.bin" ContentType="application/vnd.openxmlformats-officedocument.spreadsheetml.customProperty"/>
  <Override PartName="/xl/customProperty780.bin" ContentType="application/vnd.openxmlformats-officedocument.spreadsheetml.customProperty"/>
  <Override PartName="/xl/customProperty781.bin" ContentType="application/vnd.openxmlformats-officedocument.spreadsheetml.customProperty"/>
  <Override PartName="/xl/customProperty782.bin" ContentType="application/vnd.openxmlformats-officedocument.spreadsheetml.customProperty"/>
  <Override PartName="/xl/customProperty783.bin" ContentType="application/vnd.openxmlformats-officedocument.spreadsheetml.customProperty"/>
  <Override PartName="/xl/customProperty784.bin" ContentType="application/vnd.openxmlformats-officedocument.spreadsheetml.customProperty"/>
  <Override PartName="/xl/customProperty785.bin" ContentType="application/vnd.openxmlformats-officedocument.spreadsheetml.customProperty"/>
  <Override PartName="/xl/customProperty786.bin" ContentType="application/vnd.openxmlformats-officedocument.spreadsheetml.customProperty"/>
  <Override PartName="/xl/customProperty787.bin" ContentType="application/vnd.openxmlformats-officedocument.spreadsheetml.customProperty"/>
  <Override PartName="/xl/customProperty788.bin" ContentType="application/vnd.openxmlformats-officedocument.spreadsheetml.customProperty"/>
  <Override PartName="/xl/customProperty789.bin" ContentType="application/vnd.openxmlformats-officedocument.spreadsheetml.customProperty"/>
  <Override PartName="/xl/customProperty790.bin" ContentType="application/vnd.openxmlformats-officedocument.spreadsheetml.customProperty"/>
  <Override PartName="/xl/customProperty791.bin" ContentType="application/vnd.openxmlformats-officedocument.spreadsheetml.customProperty"/>
  <Override PartName="/xl/customProperty792.bin" ContentType="application/vnd.openxmlformats-officedocument.spreadsheetml.customProperty"/>
  <Override PartName="/xl/customProperty793.bin" ContentType="application/vnd.openxmlformats-officedocument.spreadsheetml.customProperty"/>
  <Override PartName="/xl/customProperty794.bin" ContentType="application/vnd.openxmlformats-officedocument.spreadsheetml.customProperty"/>
  <Override PartName="/xl/customProperty795.bin" ContentType="application/vnd.openxmlformats-officedocument.spreadsheetml.customProperty"/>
  <Override PartName="/xl/customProperty796.bin" ContentType="application/vnd.openxmlformats-officedocument.spreadsheetml.customProperty"/>
  <Override PartName="/xl/customProperty797.bin" ContentType="application/vnd.openxmlformats-officedocument.spreadsheetml.customProperty"/>
  <Override PartName="/xl/customProperty798.bin" ContentType="application/vnd.openxmlformats-officedocument.spreadsheetml.customProperty"/>
  <Override PartName="/xl/customProperty799.bin" ContentType="application/vnd.openxmlformats-officedocument.spreadsheetml.customProperty"/>
  <Override PartName="/xl/customProperty800.bin" ContentType="application/vnd.openxmlformats-officedocument.spreadsheetml.customProperty"/>
  <Override PartName="/xl/customProperty801.bin" ContentType="application/vnd.openxmlformats-officedocument.spreadsheetml.customProperty"/>
  <Override PartName="/xl/customProperty802.bin" ContentType="application/vnd.openxmlformats-officedocument.spreadsheetml.customProperty"/>
  <Override PartName="/xl/customProperty803.bin" ContentType="application/vnd.openxmlformats-officedocument.spreadsheetml.customProperty"/>
  <Override PartName="/xl/customProperty804.bin" ContentType="application/vnd.openxmlformats-officedocument.spreadsheetml.customProperty"/>
  <Override PartName="/xl/customProperty805.bin" ContentType="application/vnd.openxmlformats-officedocument.spreadsheetml.customProperty"/>
  <Override PartName="/xl/customProperty806.bin" ContentType="application/vnd.openxmlformats-officedocument.spreadsheetml.customProperty"/>
  <Override PartName="/xl/customProperty807.bin" ContentType="application/vnd.openxmlformats-officedocument.spreadsheetml.customProperty"/>
  <Override PartName="/xl/customProperty808.bin" ContentType="application/vnd.openxmlformats-officedocument.spreadsheetml.customProperty"/>
  <Override PartName="/xl/customProperty809.bin" ContentType="application/vnd.openxmlformats-officedocument.spreadsheetml.customProperty"/>
  <Override PartName="/xl/customProperty810.bin" ContentType="application/vnd.openxmlformats-officedocument.spreadsheetml.customProperty"/>
  <Override PartName="/xl/customProperty811.bin" ContentType="application/vnd.openxmlformats-officedocument.spreadsheetml.customProperty"/>
  <Override PartName="/xl/customProperty812.bin" ContentType="application/vnd.openxmlformats-officedocument.spreadsheetml.customProperty"/>
  <Override PartName="/xl/customProperty813.bin" ContentType="application/vnd.openxmlformats-officedocument.spreadsheetml.customProperty"/>
  <Override PartName="/xl/customProperty814.bin" ContentType="application/vnd.openxmlformats-officedocument.spreadsheetml.customProperty"/>
  <Override PartName="/xl/customProperty815.bin" ContentType="application/vnd.openxmlformats-officedocument.spreadsheetml.customProperty"/>
  <Override PartName="/xl/customProperty816.bin" ContentType="application/vnd.openxmlformats-officedocument.spreadsheetml.customProperty"/>
  <Override PartName="/xl/customProperty817.bin" ContentType="application/vnd.openxmlformats-officedocument.spreadsheetml.customProperty"/>
  <Override PartName="/xl/customProperty818.bin" ContentType="application/vnd.openxmlformats-officedocument.spreadsheetml.customProperty"/>
  <Override PartName="/xl/customProperty819.bin" ContentType="application/vnd.openxmlformats-officedocument.spreadsheetml.customProperty"/>
  <Override PartName="/xl/customProperty820.bin" ContentType="application/vnd.openxmlformats-officedocument.spreadsheetml.customProperty"/>
  <Override PartName="/xl/customProperty821.bin" ContentType="application/vnd.openxmlformats-officedocument.spreadsheetml.customProperty"/>
  <Override PartName="/xl/customProperty822.bin" ContentType="application/vnd.openxmlformats-officedocument.spreadsheetml.customProperty"/>
  <Override PartName="/xl/customProperty823.bin" ContentType="application/vnd.openxmlformats-officedocument.spreadsheetml.customProperty"/>
  <Override PartName="/xl/customProperty824.bin" ContentType="application/vnd.openxmlformats-officedocument.spreadsheetml.customProperty"/>
  <Override PartName="/xl/customProperty825.bin" ContentType="application/vnd.openxmlformats-officedocument.spreadsheetml.customProperty"/>
  <Override PartName="/xl/customProperty826.bin" ContentType="application/vnd.openxmlformats-officedocument.spreadsheetml.customProperty"/>
  <Override PartName="/xl/customProperty827.bin" ContentType="application/vnd.openxmlformats-officedocument.spreadsheetml.customProperty"/>
  <Override PartName="/xl/customProperty828.bin" ContentType="application/vnd.openxmlformats-officedocument.spreadsheetml.customProperty"/>
  <Override PartName="/xl/customProperty829.bin" ContentType="application/vnd.openxmlformats-officedocument.spreadsheetml.customProperty"/>
  <Override PartName="/xl/customProperty830.bin" ContentType="application/vnd.openxmlformats-officedocument.spreadsheetml.customProperty"/>
  <Override PartName="/xl/customProperty831.bin" ContentType="application/vnd.openxmlformats-officedocument.spreadsheetml.customProperty"/>
  <Override PartName="/xl/customProperty832.bin" ContentType="application/vnd.openxmlformats-officedocument.spreadsheetml.customProperty"/>
  <Override PartName="/xl/customProperty833.bin" ContentType="application/vnd.openxmlformats-officedocument.spreadsheetml.customProperty"/>
  <Override PartName="/xl/customProperty834.bin" ContentType="application/vnd.openxmlformats-officedocument.spreadsheetml.customProperty"/>
  <Override PartName="/xl/customProperty835.bin" ContentType="application/vnd.openxmlformats-officedocument.spreadsheetml.customProperty"/>
  <Override PartName="/xl/customProperty836.bin" ContentType="application/vnd.openxmlformats-officedocument.spreadsheetml.customProperty"/>
  <Override PartName="/xl/customProperty837.bin" ContentType="application/vnd.openxmlformats-officedocument.spreadsheetml.customProperty"/>
  <Override PartName="/xl/customProperty838.bin" ContentType="application/vnd.openxmlformats-officedocument.spreadsheetml.customProperty"/>
  <Override PartName="/xl/customProperty839.bin" ContentType="application/vnd.openxmlformats-officedocument.spreadsheetml.customProperty"/>
  <Override PartName="/xl/customProperty840.bin" ContentType="application/vnd.openxmlformats-officedocument.spreadsheetml.customProperty"/>
  <Override PartName="/xl/customProperty841.bin" ContentType="application/vnd.openxmlformats-officedocument.spreadsheetml.customProperty"/>
  <Override PartName="/xl/customProperty842.bin" ContentType="application/vnd.openxmlformats-officedocument.spreadsheetml.customProperty"/>
  <Override PartName="/xl/customProperty843.bin" ContentType="application/vnd.openxmlformats-officedocument.spreadsheetml.customProperty"/>
  <Override PartName="/xl/customProperty844.bin" ContentType="application/vnd.openxmlformats-officedocument.spreadsheetml.customProperty"/>
  <Override PartName="/xl/customProperty845.bin" ContentType="application/vnd.openxmlformats-officedocument.spreadsheetml.customProperty"/>
  <Override PartName="/xl/customProperty846.bin" ContentType="application/vnd.openxmlformats-officedocument.spreadsheetml.customProperty"/>
  <Override PartName="/xl/customProperty847.bin" ContentType="application/vnd.openxmlformats-officedocument.spreadsheetml.customProperty"/>
  <Override PartName="/xl/customProperty848.bin" ContentType="application/vnd.openxmlformats-officedocument.spreadsheetml.customProperty"/>
  <Override PartName="/xl/customProperty849.bin" ContentType="application/vnd.openxmlformats-officedocument.spreadsheetml.customProperty"/>
  <Override PartName="/xl/customProperty850.bin" ContentType="application/vnd.openxmlformats-officedocument.spreadsheetml.customProperty"/>
  <Override PartName="/xl/customProperty851.bin" ContentType="application/vnd.openxmlformats-officedocument.spreadsheetml.customProperty"/>
  <Override PartName="/xl/customProperty852.bin" ContentType="application/vnd.openxmlformats-officedocument.spreadsheetml.customProperty"/>
  <Override PartName="/xl/customProperty853.bin" ContentType="application/vnd.openxmlformats-officedocument.spreadsheetml.customProperty"/>
  <Override PartName="/xl/customProperty854.bin" ContentType="application/vnd.openxmlformats-officedocument.spreadsheetml.customProperty"/>
  <Override PartName="/xl/customProperty855.bin" ContentType="application/vnd.openxmlformats-officedocument.spreadsheetml.customProperty"/>
  <Override PartName="/xl/customProperty856.bin" ContentType="application/vnd.openxmlformats-officedocument.spreadsheetml.customProperty"/>
  <Override PartName="/xl/customProperty857.bin" ContentType="application/vnd.openxmlformats-officedocument.spreadsheetml.customProperty"/>
  <Override PartName="/xl/customProperty858.bin" ContentType="application/vnd.openxmlformats-officedocument.spreadsheetml.customProperty"/>
  <Override PartName="/xl/customProperty859.bin" ContentType="application/vnd.openxmlformats-officedocument.spreadsheetml.customProperty"/>
  <Override PartName="/xl/customProperty860.bin" ContentType="application/vnd.openxmlformats-officedocument.spreadsheetml.customProperty"/>
  <Override PartName="/xl/customProperty861.bin" ContentType="application/vnd.openxmlformats-officedocument.spreadsheetml.customProperty"/>
  <Override PartName="/xl/customProperty862.bin" ContentType="application/vnd.openxmlformats-officedocument.spreadsheetml.customProperty"/>
  <Override PartName="/xl/customProperty863.bin" ContentType="application/vnd.openxmlformats-officedocument.spreadsheetml.customProperty"/>
  <Override PartName="/xl/customProperty864.bin" ContentType="application/vnd.openxmlformats-officedocument.spreadsheetml.customProperty"/>
  <Override PartName="/xl/customProperty865.bin" ContentType="application/vnd.openxmlformats-officedocument.spreadsheetml.customProperty"/>
  <Override PartName="/xl/customProperty866.bin" ContentType="application/vnd.openxmlformats-officedocument.spreadsheetml.customProperty"/>
  <Override PartName="/xl/customProperty867.bin" ContentType="application/vnd.openxmlformats-officedocument.spreadsheetml.customProperty"/>
  <Override PartName="/xl/customProperty868.bin" ContentType="application/vnd.openxmlformats-officedocument.spreadsheetml.customProperty"/>
  <Override PartName="/xl/customProperty869.bin" ContentType="application/vnd.openxmlformats-officedocument.spreadsheetml.customProperty"/>
  <Override PartName="/xl/customProperty870.bin" ContentType="application/vnd.openxmlformats-officedocument.spreadsheetml.customProperty"/>
  <Override PartName="/xl/customProperty871.bin" ContentType="application/vnd.openxmlformats-officedocument.spreadsheetml.customProperty"/>
  <Override PartName="/xl/customProperty872.bin" ContentType="application/vnd.openxmlformats-officedocument.spreadsheetml.customProperty"/>
  <Override PartName="/xl/customProperty873.bin" ContentType="application/vnd.openxmlformats-officedocument.spreadsheetml.customProperty"/>
  <Override PartName="/xl/customProperty874.bin" ContentType="application/vnd.openxmlformats-officedocument.spreadsheetml.customProperty"/>
  <Override PartName="/xl/customProperty875.bin" ContentType="application/vnd.openxmlformats-officedocument.spreadsheetml.customProperty"/>
  <Override PartName="/xl/customProperty876.bin" ContentType="application/vnd.openxmlformats-officedocument.spreadsheetml.customProperty"/>
  <Override PartName="/xl/customProperty877.bin" ContentType="application/vnd.openxmlformats-officedocument.spreadsheetml.customProperty"/>
  <Override PartName="/xl/customProperty878.bin" ContentType="application/vnd.openxmlformats-officedocument.spreadsheetml.customProperty"/>
  <Override PartName="/xl/customProperty879.bin" ContentType="application/vnd.openxmlformats-officedocument.spreadsheetml.customProperty"/>
  <Override PartName="/xl/customProperty880.bin" ContentType="application/vnd.openxmlformats-officedocument.spreadsheetml.customProperty"/>
  <Override PartName="/xl/customProperty881.bin" ContentType="application/vnd.openxmlformats-officedocument.spreadsheetml.customProperty"/>
  <Override PartName="/xl/customProperty882.bin" ContentType="application/vnd.openxmlformats-officedocument.spreadsheetml.customProperty"/>
  <Override PartName="/xl/customProperty883.bin" ContentType="application/vnd.openxmlformats-officedocument.spreadsheetml.customProperty"/>
  <Override PartName="/xl/customProperty884.bin" ContentType="application/vnd.openxmlformats-officedocument.spreadsheetml.customProperty"/>
  <Override PartName="/xl/customProperty885.bin" ContentType="application/vnd.openxmlformats-officedocument.spreadsheetml.customProperty"/>
  <Override PartName="/xl/customProperty886.bin" ContentType="application/vnd.openxmlformats-officedocument.spreadsheetml.customProperty"/>
  <Override PartName="/xl/customProperty887.bin" ContentType="application/vnd.openxmlformats-officedocument.spreadsheetml.customProperty"/>
  <Override PartName="/xl/customProperty888.bin" ContentType="application/vnd.openxmlformats-officedocument.spreadsheetml.customProperty"/>
  <Override PartName="/xl/customProperty889.bin" ContentType="application/vnd.openxmlformats-officedocument.spreadsheetml.customProperty"/>
  <Override PartName="/xl/customProperty890.bin" ContentType="application/vnd.openxmlformats-officedocument.spreadsheetml.customProperty"/>
  <Override PartName="/xl/customProperty891.bin" ContentType="application/vnd.openxmlformats-officedocument.spreadsheetml.customProperty"/>
  <Override PartName="/xl/customProperty892.bin" ContentType="application/vnd.openxmlformats-officedocument.spreadsheetml.customProperty"/>
  <Override PartName="/xl/customProperty893.bin" ContentType="application/vnd.openxmlformats-officedocument.spreadsheetml.customProperty"/>
  <Override PartName="/xl/customProperty894.bin" ContentType="application/vnd.openxmlformats-officedocument.spreadsheetml.customProperty"/>
  <Override PartName="/xl/customProperty895.bin" ContentType="application/vnd.openxmlformats-officedocument.spreadsheetml.customProperty"/>
  <Override PartName="/xl/customProperty896.bin" ContentType="application/vnd.openxmlformats-officedocument.spreadsheetml.customProperty"/>
  <Override PartName="/xl/customProperty897.bin" ContentType="application/vnd.openxmlformats-officedocument.spreadsheetml.customProperty"/>
  <Override PartName="/xl/customProperty898.bin" ContentType="application/vnd.openxmlformats-officedocument.spreadsheetml.customProperty"/>
  <Override PartName="/xl/customProperty899.bin" ContentType="application/vnd.openxmlformats-officedocument.spreadsheetml.customProperty"/>
  <Override PartName="/xl/customProperty900.bin" ContentType="application/vnd.openxmlformats-officedocument.spreadsheetml.customProperty"/>
  <Override PartName="/xl/customProperty901.bin" ContentType="application/vnd.openxmlformats-officedocument.spreadsheetml.customProperty"/>
  <Override PartName="/xl/customProperty902.bin" ContentType="application/vnd.openxmlformats-officedocument.spreadsheetml.customProperty"/>
  <Override PartName="/xl/customProperty903.bin" ContentType="application/vnd.openxmlformats-officedocument.spreadsheetml.customProperty"/>
  <Override PartName="/xl/customProperty904.bin" ContentType="application/vnd.openxmlformats-officedocument.spreadsheetml.customProperty"/>
  <Override PartName="/xl/customProperty905.bin" ContentType="application/vnd.openxmlformats-officedocument.spreadsheetml.customProperty"/>
  <Override PartName="/xl/customProperty906.bin" ContentType="application/vnd.openxmlformats-officedocument.spreadsheetml.customProperty"/>
  <Override PartName="/xl/customProperty907.bin" ContentType="application/vnd.openxmlformats-officedocument.spreadsheetml.customProperty"/>
  <Override PartName="/xl/customProperty908.bin" ContentType="application/vnd.openxmlformats-officedocument.spreadsheetml.customProperty"/>
  <Override PartName="/xl/customProperty909.bin" ContentType="application/vnd.openxmlformats-officedocument.spreadsheetml.customProperty"/>
  <Override PartName="/xl/customProperty910.bin" ContentType="application/vnd.openxmlformats-officedocument.spreadsheetml.customProperty"/>
  <Override PartName="/xl/customProperty911.bin" ContentType="application/vnd.openxmlformats-officedocument.spreadsheetml.customProperty"/>
  <Override PartName="/xl/customProperty912.bin" ContentType="application/vnd.openxmlformats-officedocument.spreadsheetml.customProperty"/>
  <Override PartName="/xl/customProperty913.bin" ContentType="application/vnd.openxmlformats-officedocument.spreadsheetml.customProperty"/>
  <Override PartName="/xl/customProperty914.bin" ContentType="application/vnd.openxmlformats-officedocument.spreadsheetml.customProperty"/>
  <Override PartName="/xl/customProperty915.bin" ContentType="application/vnd.openxmlformats-officedocument.spreadsheetml.customProperty"/>
  <Override PartName="/xl/customProperty916.bin" ContentType="application/vnd.openxmlformats-officedocument.spreadsheetml.customProperty"/>
  <Override PartName="/xl/customProperty917.bin" ContentType="application/vnd.openxmlformats-officedocument.spreadsheetml.customProperty"/>
  <Override PartName="/xl/customProperty918.bin" ContentType="application/vnd.openxmlformats-officedocument.spreadsheetml.customProperty"/>
  <Override PartName="/xl/customProperty919.bin" ContentType="application/vnd.openxmlformats-officedocument.spreadsheetml.customProperty"/>
  <Override PartName="/xl/customProperty920.bin" ContentType="application/vnd.openxmlformats-officedocument.spreadsheetml.customProperty"/>
  <Override PartName="/xl/customProperty921.bin" ContentType="application/vnd.openxmlformats-officedocument.spreadsheetml.customProperty"/>
  <Override PartName="/xl/customProperty922.bin" ContentType="application/vnd.openxmlformats-officedocument.spreadsheetml.customProperty"/>
  <Override PartName="/xl/customProperty923.bin" ContentType="application/vnd.openxmlformats-officedocument.spreadsheetml.customProperty"/>
  <Override PartName="/xl/customProperty924.bin" ContentType="application/vnd.openxmlformats-officedocument.spreadsheetml.customProperty"/>
  <Override PartName="/xl/customProperty925.bin" ContentType="application/vnd.openxmlformats-officedocument.spreadsheetml.customProperty"/>
  <Override PartName="/xl/customProperty926.bin" ContentType="application/vnd.openxmlformats-officedocument.spreadsheetml.customProperty"/>
  <Override PartName="/xl/customProperty927.bin" ContentType="application/vnd.openxmlformats-officedocument.spreadsheetml.customProperty"/>
  <Override PartName="/xl/customProperty928.bin" ContentType="application/vnd.openxmlformats-officedocument.spreadsheetml.customProperty"/>
  <Override PartName="/xl/customProperty929.bin" ContentType="application/vnd.openxmlformats-officedocument.spreadsheetml.customProperty"/>
  <Override PartName="/xl/customProperty930.bin" ContentType="application/vnd.openxmlformats-officedocument.spreadsheetml.customProperty"/>
  <Override PartName="/xl/customProperty931.bin" ContentType="application/vnd.openxmlformats-officedocument.spreadsheetml.customProperty"/>
  <Override PartName="/xl/customProperty932.bin" ContentType="application/vnd.openxmlformats-officedocument.spreadsheetml.customProperty"/>
  <Override PartName="/xl/customProperty933.bin" ContentType="application/vnd.openxmlformats-officedocument.spreadsheetml.customProperty"/>
  <Override PartName="/xl/customProperty934.bin" ContentType="application/vnd.openxmlformats-officedocument.spreadsheetml.customProperty"/>
  <Override PartName="/xl/customProperty935.bin" ContentType="application/vnd.openxmlformats-officedocument.spreadsheetml.customProperty"/>
  <Override PartName="/xl/customProperty936.bin" ContentType="application/vnd.openxmlformats-officedocument.spreadsheetml.customProperty"/>
  <Override PartName="/xl/customProperty937.bin" ContentType="application/vnd.openxmlformats-officedocument.spreadsheetml.customProperty"/>
  <Override PartName="/xl/customProperty938.bin" ContentType="application/vnd.openxmlformats-officedocument.spreadsheetml.customProperty"/>
  <Override PartName="/xl/customProperty939.bin" ContentType="application/vnd.openxmlformats-officedocument.spreadsheetml.customProperty"/>
  <Override PartName="/xl/customProperty940.bin" ContentType="application/vnd.openxmlformats-officedocument.spreadsheetml.customProperty"/>
  <Override PartName="/xl/customProperty941.bin" ContentType="application/vnd.openxmlformats-officedocument.spreadsheetml.customProperty"/>
  <Override PartName="/xl/customProperty942.bin" ContentType="application/vnd.openxmlformats-officedocument.spreadsheetml.customProperty"/>
  <Override PartName="/xl/customProperty943.bin" ContentType="application/vnd.openxmlformats-officedocument.spreadsheetml.customProperty"/>
  <Override PartName="/xl/customProperty944.bin" ContentType="application/vnd.openxmlformats-officedocument.spreadsheetml.customProperty"/>
  <Override PartName="/xl/customProperty945.bin" ContentType="application/vnd.openxmlformats-officedocument.spreadsheetml.customProperty"/>
  <Override PartName="/xl/customProperty946.bin" ContentType="application/vnd.openxmlformats-officedocument.spreadsheetml.customProperty"/>
  <Override PartName="/xl/customProperty947.bin" ContentType="application/vnd.openxmlformats-officedocument.spreadsheetml.customProperty"/>
  <Override PartName="/xl/customProperty948.bin" ContentType="application/vnd.openxmlformats-officedocument.spreadsheetml.customProperty"/>
  <Override PartName="/xl/customProperty949.bin" ContentType="application/vnd.openxmlformats-officedocument.spreadsheetml.customProperty"/>
  <Override PartName="/xl/customProperty950.bin" ContentType="application/vnd.openxmlformats-officedocument.spreadsheetml.customProperty"/>
  <Override PartName="/xl/customProperty951.bin" ContentType="application/vnd.openxmlformats-officedocument.spreadsheetml.customProperty"/>
  <Override PartName="/xl/customProperty952.bin" ContentType="application/vnd.openxmlformats-officedocument.spreadsheetml.customProperty"/>
  <Override PartName="/xl/customProperty953.bin" ContentType="application/vnd.openxmlformats-officedocument.spreadsheetml.customProperty"/>
  <Override PartName="/xl/customProperty954.bin" ContentType="application/vnd.openxmlformats-officedocument.spreadsheetml.customProperty"/>
  <Override PartName="/xl/customProperty955.bin" ContentType="application/vnd.openxmlformats-officedocument.spreadsheetml.customProperty"/>
  <Override PartName="/xl/customProperty956.bin" ContentType="application/vnd.openxmlformats-officedocument.spreadsheetml.customProperty"/>
  <Override PartName="/xl/customProperty957.bin" ContentType="application/vnd.openxmlformats-officedocument.spreadsheetml.customProperty"/>
  <Override PartName="/xl/customProperty958.bin" ContentType="application/vnd.openxmlformats-officedocument.spreadsheetml.customProperty"/>
  <Override PartName="/xl/customProperty959.bin" ContentType="application/vnd.openxmlformats-officedocument.spreadsheetml.customProperty"/>
  <Override PartName="/xl/customProperty960.bin" ContentType="application/vnd.openxmlformats-officedocument.spreadsheetml.customProperty"/>
  <Override PartName="/xl/customProperty961.bin" ContentType="application/vnd.openxmlformats-officedocument.spreadsheetml.customProperty"/>
  <Override PartName="/xl/customProperty962.bin" ContentType="application/vnd.openxmlformats-officedocument.spreadsheetml.customProperty"/>
  <Override PartName="/xl/customProperty963.bin" ContentType="application/vnd.openxmlformats-officedocument.spreadsheetml.customProperty"/>
  <Override PartName="/xl/customProperty964.bin" ContentType="application/vnd.openxmlformats-officedocument.spreadsheetml.customProperty"/>
  <Override PartName="/xl/customProperty965.bin" ContentType="application/vnd.openxmlformats-officedocument.spreadsheetml.customProperty"/>
  <Override PartName="/xl/customProperty966.bin" ContentType="application/vnd.openxmlformats-officedocument.spreadsheetml.customProperty"/>
  <Override PartName="/xl/customProperty967.bin" ContentType="application/vnd.openxmlformats-officedocument.spreadsheetml.customProperty"/>
  <Override PartName="/xl/customProperty968.bin" ContentType="application/vnd.openxmlformats-officedocument.spreadsheetml.customProperty"/>
  <Override PartName="/xl/customProperty969.bin" ContentType="application/vnd.openxmlformats-officedocument.spreadsheetml.customProperty"/>
  <Override PartName="/xl/customProperty970.bin" ContentType="application/vnd.openxmlformats-officedocument.spreadsheetml.customProperty"/>
  <Override PartName="/xl/customProperty971.bin" ContentType="application/vnd.openxmlformats-officedocument.spreadsheetml.customProperty"/>
  <Override PartName="/xl/customProperty972.bin" ContentType="application/vnd.openxmlformats-officedocument.spreadsheetml.customProperty"/>
  <Override PartName="/xl/customProperty973.bin" ContentType="application/vnd.openxmlformats-officedocument.spreadsheetml.customProperty"/>
  <Override PartName="/xl/customProperty974.bin" ContentType="application/vnd.openxmlformats-officedocument.spreadsheetml.customProperty"/>
  <Override PartName="/xl/customProperty975.bin" ContentType="application/vnd.openxmlformats-officedocument.spreadsheetml.customProperty"/>
  <Override PartName="/xl/customProperty976.bin" ContentType="application/vnd.openxmlformats-officedocument.spreadsheetml.customProperty"/>
  <Override PartName="/xl/customProperty977.bin" ContentType="application/vnd.openxmlformats-officedocument.spreadsheetml.customProperty"/>
  <Override PartName="/xl/customProperty978.bin" ContentType="application/vnd.openxmlformats-officedocument.spreadsheetml.customProperty"/>
  <Override PartName="/xl/customProperty979.bin" ContentType="application/vnd.openxmlformats-officedocument.spreadsheetml.customProperty"/>
  <Override PartName="/xl/customProperty980.bin" ContentType="application/vnd.openxmlformats-officedocument.spreadsheetml.customProperty"/>
  <Override PartName="/xl/customProperty981.bin" ContentType="application/vnd.openxmlformats-officedocument.spreadsheetml.customProperty"/>
  <Override PartName="/xl/customProperty982.bin" ContentType="application/vnd.openxmlformats-officedocument.spreadsheetml.customProperty"/>
  <Override PartName="/xl/customProperty983.bin" ContentType="application/vnd.openxmlformats-officedocument.spreadsheetml.customProperty"/>
  <Override PartName="/xl/customProperty984.bin" ContentType="application/vnd.openxmlformats-officedocument.spreadsheetml.customProperty"/>
  <Override PartName="/xl/customProperty985.bin" ContentType="application/vnd.openxmlformats-officedocument.spreadsheetml.customProperty"/>
  <Override PartName="/xl/customProperty986.bin" ContentType="application/vnd.openxmlformats-officedocument.spreadsheetml.customProperty"/>
  <Override PartName="/xl/customProperty987.bin" ContentType="application/vnd.openxmlformats-officedocument.spreadsheetml.customProperty"/>
  <Override PartName="/xl/customProperty988.bin" ContentType="application/vnd.openxmlformats-officedocument.spreadsheetml.customProperty"/>
  <Override PartName="/xl/customProperty989.bin" ContentType="application/vnd.openxmlformats-officedocument.spreadsheetml.customProperty"/>
  <Override PartName="/xl/customProperty990.bin" ContentType="application/vnd.openxmlformats-officedocument.spreadsheetml.customProperty"/>
  <Override PartName="/xl/customProperty991.bin" ContentType="application/vnd.openxmlformats-officedocument.spreadsheetml.customProperty"/>
  <Override PartName="/xl/customProperty992.bin" ContentType="application/vnd.openxmlformats-officedocument.spreadsheetml.customProperty"/>
  <Override PartName="/xl/customProperty993.bin" ContentType="application/vnd.openxmlformats-officedocument.spreadsheetml.customProperty"/>
  <Override PartName="/xl/customProperty994.bin" ContentType="application/vnd.openxmlformats-officedocument.spreadsheetml.customProperty"/>
  <Override PartName="/xl/customProperty995.bin" ContentType="application/vnd.openxmlformats-officedocument.spreadsheetml.customProperty"/>
  <Override PartName="/xl/customProperty996.bin" ContentType="application/vnd.openxmlformats-officedocument.spreadsheetml.customProperty"/>
  <Override PartName="/xl/customProperty997.bin" ContentType="application/vnd.openxmlformats-officedocument.spreadsheetml.customProperty"/>
  <Override PartName="/xl/customProperty998.bin" ContentType="application/vnd.openxmlformats-officedocument.spreadsheetml.customProperty"/>
  <Override PartName="/xl/customProperty999.bin" ContentType="application/vnd.openxmlformats-officedocument.spreadsheetml.customProperty"/>
  <Override PartName="/xl/customProperty1000.bin" ContentType="application/vnd.openxmlformats-officedocument.spreadsheetml.customProperty"/>
  <Override PartName="/xl/customProperty1001.bin" ContentType="application/vnd.openxmlformats-officedocument.spreadsheetml.customProperty"/>
  <Override PartName="/xl/customProperty1002.bin" ContentType="application/vnd.openxmlformats-officedocument.spreadsheetml.customProperty"/>
  <Override PartName="/xl/customProperty1003.bin" ContentType="application/vnd.openxmlformats-officedocument.spreadsheetml.customProperty"/>
  <Override PartName="/xl/customProperty1004.bin" ContentType="application/vnd.openxmlformats-officedocument.spreadsheetml.customProperty"/>
  <Override PartName="/xl/customProperty1005.bin" ContentType="application/vnd.openxmlformats-officedocument.spreadsheetml.customProperty"/>
  <Override PartName="/xl/customProperty1006.bin" ContentType="application/vnd.openxmlformats-officedocument.spreadsheetml.customProperty"/>
  <Override PartName="/xl/customProperty1007.bin" ContentType="application/vnd.openxmlformats-officedocument.spreadsheetml.customProperty"/>
  <Override PartName="/xl/customProperty1008.bin" ContentType="application/vnd.openxmlformats-officedocument.spreadsheetml.customProperty"/>
  <Override PartName="/xl/customProperty1009.bin" ContentType="application/vnd.openxmlformats-officedocument.spreadsheetml.customProperty"/>
  <Override PartName="/xl/customProperty1010.bin" ContentType="application/vnd.openxmlformats-officedocument.spreadsheetml.customProperty"/>
  <Override PartName="/xl/customProperty1011.bin" ContentType="application/vnd.openxmlformats-officedocument.spreadsheetml.customProperty"/>
  <Override PartName="/xl/customProperty1012.bin" ContentType="application/vnd.openxmlformats-officedocument.spreadsheetml.customProperty"/>
  <Override PartName="/xl/customProperty1013.bin" ContentType="application/vnd.openxmlformats-officedocument.spreadsheetml.customProperty"/>
  <Override PartName="/xl/customProperty1014.bin" ContentType="application/vnd.openxmlformats-officedocument.spreadsheetml.customProperty"/>
  <Override PartName="/xl/customProperty1015.bin" ContentType="application/vnd.openxmlformats-officedocument.spreadsheetml.customProperty"/>
  <Override PartName="/xl/customProperty1016.bin" ContentType="application/vnd.openxmlformats-officedocument.spreadsheetml.customProperty"/>
  <Override PartName="/xl/customProperty1017.bin" ContentType="application/vnd.openxmlformats-officedocument.spreadsheetml.customProperty"/>
  <Override PartName="/xl/customProperty1018.bin" ContentType="application/vnd.openxmlformats-officedocument.spreadsheetml.customProperty"/>
  <Override PartName="/xl/customProperty1019.bin" ContentType="application/vnd.openxmlformats-officedocument.spreadsheetml.customProperty"/>
  <Override PartName="/xl/customProperty1020.bin" ContentType="application/vnd.openxmlformats-officedocument.spreadsheetml.customProperty"/>
  <Override PartName="/xl/customProperty1021.bin" ContentType="application/vnd.openxmlformats-officedocument.spreadsheetml.customProperty"/>
  <Override PartName="/xl/customProperty1022.bin" ContentType="application/vnd.openxmlformats-officedocument.spreadsheetml.customProperty"/>
  <Override PartName="/xl/customProperty1023.bin" ContentType="application/vnd.openxmlformats-officedocument.spreadsheetml.customProperty"/>
  <Override PartName="/xl/customProperty1024.bin" ContentType="application/vnd.openxmlformats-officedocument.spreadsheetml.customProperty"/>
  <Override PartName="/xl/customProperty1025.bin" ContentType="application/vnd.openxmlformats-officedocument.spreadsheetml.customProperty"/>
  <Override PartName="/xl/customProperty1026.bin" ContentType="application/vnd.openxmlformats-officedocument.spreadsheetml.customProperty"/>
  <Override PartName="/xl/customProperty1027.bin" ContentType="application/vnd.openxmlformats-officedocument.spreadsheetml.customProperty"/>
  <Override PartName="/xl/customProperty1028.bin" ContentType="application/vnd.openxmlformats-officedocument.spreadsheetml.customProperty"/>
  <Override PartName="/xl/customProperty1029.bin" ContentType="application/vnd.openxmlformats-officedocument.spreadsheetml.customProperty"/>
  <Override PartName="/xl/customProperty1030.bin" ContentType="application/vnd.openxmlformats-officedocument.spreadsheetml.customProperty"/>
  <Override PartName="/xl/customProperty1031.bin" ContentType="application/vnd.openxmlformats-officedocument.spreadsheetml.customProperty"/>
  <Override PartName="/xl/customProperty1032.bin" ContentType="application/vnd.openxmlformats-officedocument.spreadsheetml.customProperty"/>
  <Override PartName="/xl/customProperty1033.bin" ContentType="application/vnd.openxmlformats-officedocument.spreadsheetml.customProperty"/>
  <Override PartName="/xl/customProperty1034.bin" ContentType="application/vnd.openxmlformats-officedocument.spreadsheetml.customProperty"/>
  <Override PartName="/xl/customProperty1035.bin" ContentType="application/vnd.openxmlformats-officedocument.spreadsheetml.customProperty"/>
  <Override PartName="/xl/customProperty1036.bin" ContentType="application/vnd.openxmlformats-officedocument.spreadsheetml.customProperty"/>
  <Override PartName="/xl/customProperty1037.bin" ContentType="application/vnd.openxmlformats-officedocument.spreadsheetml.customProperty"/>
  <Override PartName="/xl/customProperty1038.bin" ContentType="application/vnd.openxmlformats-officedocument.spreadsheetml.customProperty"/>
  <Override PartName="/xl/customProperty1039.bin" ContentType="application/vnd.openxmlformats-officedocument.spreadsheetml.customProperty"/>
  <Override PartName="/xl/customProperty1040.bin" ContentType="application/vnd.openxmlformats-officedocument.spreadsheetml.customProperty"/>
  <Override PartName="/xl/customProperty1041.bin" ContentType="application/vnd.openxmlformats-officedocument.spreadsheetml.customProperty"/>
  <Override PartName="/xl/customProperty1042.bin" ContentType="application/vnd.openxmlformats-officedocument.spreadsheetml.customProperty"/>
  <Override PartName="/xl/customProperty1043.bin" ContentType="application/vnd.openxmlformats-officedocument.spreadsheetml.customProperty"/>
  <Override PartName="/xl/customProperty1044.bin" ContentType="application/vnd.openxmlformats-officedocument.spreadsheetml.customProperty"/>
  <Override PartName="/xl/customProperty1045.bin" ContentType="application/vnd.openxmlformats-officedocument.spreadsheetml.customProperty"/>
  <Override PartName="/xl/customProperty1046.bin" ContentType="application/vnd.openxmlformats-officedocument.spreadsheetml.customProperty"/>
  <Override PartName="/xl/customProperty1047.bin" ContentType="application/vnd.openxmlformats-officedocument.spreadsheetml.customProperty"/>
  <Override PartName="/xl/customProperty1048.bin" ContentType="application/vnd.openxmlformats-officedocument.spreadsheetml.customProperty"/>
  <Override PartName="/xl/customProperty1049.bin" ContentType="application/vnd.openxmlformats-officedocument.spreadsheetml.customProperty"/>
  <Override PartName="/xl/customProperty1050.bin" ContentType="application/vnd.openxmlformats-officedocument.spreadsheetml.customProperty"/>
  <Override PartName="/xl/customProperty1051.bin" ContentType="application/vnd.openxmlformats-officedocument.spreadsheetml.customProperty"/>
  <Override PartName="/xl/customProperty1052.bin" ContentType="application/vnd.openxmlformats-officedocument.spreadsheetml.customProperty"/>
  <Override PartName="/xl/customProperty1053.bin" ContentType="application/vnd.openxmlformats-officedocument.spreadsheetml.customProperty"/>
  <Override PartName="/xl/customProperty1054.bin" ContentType="application/vnd.openxmlformats-officedocument.spreadsheetml.customProperty"/>
  <Override PartName="/xl/customProperty1055.bin" ContentType="application/vnd.openxmlformats-officedocument.spreadsheetml.customProperty"/>
  <Override PartName="/xl/customProperty1056.bin" ContentType="application/vnd.openxmlformats-officedocument.spreadsheetml.customProperty"/>
  <Override PartName="/xl/customProperty1057.bin" ContentType="application/vnd.openxmlformats-officedocument.spreadsheetml.customProperty"/>
  <Override PartName="/xl/customProperty1058.bin" ContentType="application/vnd.openxmlformats-officedocument.spreadsheetml.customProperty"/>
  <Override PartName="/xl/customProperty1059.bin" ContentType="application/vnd.openxmlformats-officedocument.spreadsheetml.customProperty"/>
  <Override PartName="/xl/customProperty1060.bin" ContentType="application/vnd.openxmlformats-officedocument.spreadsheetml.customProperty"/>
  <Override PartName="/xl/customProperty1061.bin" ContentType="application/vnd.openxmlformats-officedocument.spreadsheetml.customProperty"/>
  <Override PartName="/xl/customProperty1062.bin" ContentType="application/vnd.openxmlformats-officedocument.spreadsheetml.customProperty"/>
  <Override PartName="/xl/customProperty1063.bin" ContentType="application/vnd.openxmlformats-officedocument.spreadsheetml.customProperty"/>
  <Override PartName="/xl/customProperty1064.bin" ContentType="application/vnd.openxmlformats-officedocument.spreadsheetml.customProperty"/>
  <Override PartName="/xl/customProperty1065.bin" ContentType="application/vnd.openxmlformats-officedocument.spreadsheetml.customProperty"/>
  <Override PartName="/xl/customProperty1066.bin" ContentType="application/vnd.openxmlformats-officedocument.spreadsheetml.customProperty"/>
  <Override PartName="/xl/customProperty1067.bin" ContentType="application/vnd.openxmlformats-officedocument.spreadsheetml.customProperty"/>
  <Override PartName="/xl/customProperty1068.bin" ContentType="application/vnd.openxmlformats-officedocument.spreadsheetml.customProperty"/>
  <Override PartName="/xl/customProperty1069.bin" ContentType="application/vnd.openxmlformats-officedocument.spreadsheetml.customProperty"/>
  <Override PartName="/xl/customProperty1070.bin" ContentType="application/vnd.openxmlformats-officedocument.spreadsheetml.customProperty"/>
  <Override PartName="/xl/customProperty1071.bin" ContentType="application/vnd.openxmlformats-officedocument.spreadsheetml.customProperty"/>
  <Override PartName="/xl/customProperty1072.bin" ContentType="application/vnd.openxmlformats-officedocument.spreadsheetml.customProperty"/>
  <Override PartName="/xl/customProperty1073.bin" ContentType="application/vnd.openxmlformats-officedocument.spreadsheetml.customProperty"/>
  <Override PartName="/xl/customProperty1074.bin" ContentType="application/vnd.openxmlformats-officedocument.spreadsheetml.customProperty"/>
  <Override PartName="/xl/customProperty1075.bin" ContentType="application/vnd.openxmlformats-officedocument.spreadsheetml.customProperty"/>
  <Override PartName="/xl/customProperty1076.bin" ContentType="application/vnd.openxmlformats-officedocument.spreadsheetml.customProperty"/>
  <Override PartName="/xl/customProperty1077.bin" ContentType="application/vnd.openxmlformats-officedocument.spreadsheetml.customProperty"/>
  <Override PartName="/xl/customProperty1078.bin" ContentType="application/vnd.openxmlformats-officedocument.spreadsheetml.customProperty"/>
  <Override PartName="/xl/customProperty1079.bin" ContentType="application/vnd.openxmlformats-officedocument.spreadsheetml.customProperty"/>
  <Override PartName="/xl/customProperty1080.bin" ContentType="application/vnd.openxmlformats-officedocument.spreadsheetml.customProperty"/>
  <Override PartName="/xl/customProperty1081.bin" ContentType="application/vnd.openxmlformats-officedocument.spreadsheetml.customProperty"/>
  <Override PartName="/xl/customProperty1082.bin" ContentType="application/vnd.openxmlformats-officedocument.spreadsheetml.customProperty"/>
  <Override PartName="/xl/customProperty1083.bin" ContentType="application/vnd.openxmlformats-officedocument.spreadsheetml.customProperty"/>
  <Override PartName="/xl/customProperty1084.bin" ContentType="application/vnd.openxmlformats-officedocument.spreadsheetml.customProperty"/>
  <Override PartName="/xl/customProperty1085.bin" ContentType="application/vnd.openxmlformats-officedocument.spreadsheetml.customProperty"/>
  <Override PartName="/xl/customProperty1086.bin" ContentType="application/vnd.openxmlformats-officedocument.spreadsheetml.customProperty"/>
  <Override PartName="/xl/customProperty1087.bin" ContentType="application/vnd.openxmlformats-officedocument.spreadsheetml.customProperty"/>
  <Override PartName="/xl/customProperty1088.bin" ContentType="application/vnd.openxmlformats-officedocument.spreadsheetml.customProperty"/>
  <Override PartName="/xl/customProperty1089.bin" ContentType="application/vnd.openxmlformats-officedocument.spreadsheetml.customProperty"/>
  <Override PartName="/xl/customProperty1090.bin" ContentType="application/vnd.openxmlformats-officedocument.spreadsheetml.customProperty"/>
  <Override PartName="/xl/customProperty1091.bin" ContentType="application/vnd.openxmlformats-officedocument.spreadsheetml.customProperty"/>
  <Override PartName="/xl/customProperty1092.bin" ContentType="application/vnd.openxmlformats-officedocument.spreadsheetml.customProperty"/>
  <Override PartName="/xl/customProperty1093.bin" ContentType="application/vnd.openxmlformats-officedocument.spreadsheetml.customProperty"/>
  <Override PartName="/xl/customProperty1094.bin" ContentType="application/vnd.openxmlformats-officedocument.spreadsheetml.customProperty"/>
  <Override PartName="/xl/customProperty1095.bin" ContentType="application/vnd.openxmlformats-officedocument.spreadsheetml.customProperty"/>
  <Override PartName="/xl/customProperty1096.bin" ContentType="application/vnd.openxmlformats-officedocument.spreadsheetml.customProperty"/>
  <Override PartName="/xl/customProperty1097.bin" ContentType="application/vnd.openxmlformats-officedocument.spreadsheetml.customProperty"/>
  <Override PartName="/xl/customProperty1098.bin" ContentType="application/vnd.openxmlformats-officedocument.spreadsheetml.customProperty"/>
  <Override PartName="/xl/customProperty1099.bin" ContentType="application/vnd.openxmlformats-officedocument.spreadsheetml.customProperty"/>
  <Override PartName="/xl/customProperty1100.bin" ContentType="application/vnd.openxmlformats-officedocument.spreadsheetml.customProperty"/>
  <Override PartName="/xl/customProperty1101.bin" ContentType="application/vnd.openxmlformats-officedocument.spreadsheetml.customProperty"/>
  <Override PartName="/xl/customProperty1102.bin" ContentType="application/vnd.openxmlformats-officedocument.spreadsheetml.customProperty"/>
  <Override PartName="/xl/customProperty1103.bin" ContentType="application/vnd.openxmlformats-officedocument.spreadsheetml.customProperty"/>
  <Override PartName="/xl/customProperty1104.bin" ContentType="application/vnd.openxmlformats-officedocument.spreadsheetml.customProperty"/>
  <Override PartName="/xl/customProperty1105.bin" ContentType="application/vnd.openxmlformats-officedocument.spreadsheetml.customProperty"/>
  <Override PartName="/xl/customProperty1106.bin" ContentType="application/vnd.openxmlformats-officedocument.spreadsheetml.customProperty"/>
  <Override PartName="/xl/customProperty1107.bin" ContentType="application/vnd.openxmlformats-officedocument.spreadsheetml.customProperty"/>
  <Override PartName="/xl/customProperty1108.bin" ContentType="application/vnd.openxmlformats-officedocument.spreadsheetml.customProperty"/>
  <Override PartName="/xl/customProperty1109.bin" ContentType="application/vnd.openxmlformats-officedocument.spreadsheetml.customProperty"/>
  <Override PartName="/xl/customProperty1110.bin" ContentType="application/vnd.openxmlformats-officedocument.spreadsheetml.customProperty"/>
  <Override PartName="/xl/customProperty1111.bin" ContentType="application/vnd.openxmlformats-officedocument.spreadsheetml.customProperty"/>
  <Override PartName="/xl/customProperty1112.bin" ContentType="application/vnd.openxmlformats-officedocument.spreadsheetml.customProperty"/>
  <Override PartName="/xl/customProperty1113.bin" ContentType="application/vnd.openxmlformats-officedocument.spreadsheetml.customProperty"/>
  <Override PartName="/xl/customProperty1114.bin" ContentType="application/vnd.openxmlformats-officedocument.spreadsheetml.customProperty"/>
  <Override PartName="/xl/customProperty1115.bin" ContentType="application/vnd.openxmlformats-officedocument.spreadsheetml.customProperty"/>
  <Override PartName="/xl/customProperty1116.bin" ContentType="application/vnd.openxmlformats-officedocument.spreadsheetml.customProperty"/>
  <Override PartName="/xl/customProperty1117.bin" ContentType="application/vnd.openxmlformats-officedocument.spreadsheetml.customProperty"/>
  <Override PartName="/xl/customProperty1118.bin" ContentType="application/vnd.openxmlformats-officedocument.spreadsheetml.customProperty"/>
  <Override PartName="/xl/customProperty1119.bin" ContentType="application/vnd.openxmlformats-officedocument.spreadsheetml.customProperty"/>
  <Override PartName="/xl/customProperty1120.bin" ContentType="application/vnd.openxmlformats-officedocument.spreadsheetml.customProperty"/>
  <Override PartName="/xl/customProperty1121.bin" ContentType="application/vnd.openxmlformats-officedocument.spreadsheetml.customProperty"/>
  <Override PartName="/xl/customProperty1122.bin" ContentType="application/vnd.openxmlformats-officedocument.spreadsheetml.customProperty"/>
  <Override PartName="/xl/customProperty1123.bin" ContentType="application/vnd.openxmlformats-officedocument.spreadsheetml.customProperty"/>
  <Override PartName="/xl/customProperty1124.bin" ContentType="application/vnd.openxmlformats-officedocument.spreadsheetml.customProperty"/>
  <Override PartName="/xl/customProperty1125.bin" ContentType="application/vnd.openxmlformats-officedocument.spreadsheetml.customProperty"/>
  <Override PartName="/xl/customProperty1126.bin" ContentType="application/vnd.openxmlformats-officedocument.spreadsheetml.customProperty"/>
  <Override PartName="/xl/customProperty1127.bin" ContentType="application/vnd.openxmlformats-officedocument.spreadsheetml.customProperty"/>
  <Override PartName="/xl/customProperty1128.bin" ContentType="application/vnd.openxmlformats-officedocument.spreadsheetml.customProperty"/>
  <Override PartName="/xl/customProperty1129.bin" ContentType="application/vnd.openxmlformats-officedocument.spreadsheetml.customProperty"/>
  <Override PartName="/xl/customProperty1130.bin" ContentType="application/vnd.openxmlformats-officedocument.spreadsheetml.customProperty"/>
  <Override PartName="/xl/customProperty1131.bin" ContentType="application/vnd.openxmlformats-officedocument.spreadsheetml.customProperty"/>
  <Override PartName="/xl/customProperty1132.bin" ContentType="application/vnd.openxmlformats-officedocument.spreadsheetml.customProperty"/>
  <Override PartName="/xl/customProperty1133.bin" ContentType="application/vnd.openxmlformats-officedocument.spreadsheetml.customProperty"/>
  <Override PartName="/xl/customProperty1134.bin" ContentType="application/vnd.openxmlformats-officedocument.spreadsheetml.customProperty"/>
  <Override PartName="/xl/customProperty1135.bin" ContentType="application/vnd.openxmlformats-officedocument.spreadsheetml.customProperty"/>
  <Override PartName="/xl/customProperty1136.bin" ContentType="application/vnd.openxmlformats-officedocument.spreadsheetml.customProperty"/>
  <Override PartName="/xl/customProperty1137.bin" ContentType="application/vnd.openxmlformats-officedocument.spreadsheetml.customProperty"/>
  <Override PartName="/xl/customProperty1138.bin" ContentType="application/vnd.openxmlformats-officedocument.spreadsheetml.customProperty"/>
  <Override PartName="/xl/customProperty1139.bin" ContentType="application/vnd.openxmlformats-officedocument.spreadsheetml.customProperty"/>
  <Override PartName="/xl/customProperty1140.bin" ContentType="application/vnd.openxmlformats-officedocument.spreadsheetml.customProperty"/>
  <Override PartName="/xl/customProperty1141.bin" ContentType="application/vnd.openxmlformats-officedocument.spreadsheetml.customProperty"/>
  <Override PartName="/xl/customProperty1142.bin" ContentType="application/vnd.openxmlformats-officedocument.spreadsheetml.customProperty"/>
  <Override PartName="/xl/customProperty1143.bin" ContentType="application/vnd.openxmlformats-officedocument.spreadsheetml.customProperty"/>
  <Override PartName="/xl/customProperty1144.bin" ContentType="application/vnd.openxmlformats-officedocument.spreadsheetml.customProperty"/>
  <Override PartName="/xl/customProperty1145.bin" ContentType="application/vnd.openxmlformats-officedocument.spreadsheetml.customProperty"/>
  <Override PartName="/xl/customProperty1146.bin" ContentType="application/vnd.openxmlformats-officedocument.spreadsheetml.customProperty"/>
  <Override PartName="/xl/customProperty1147.bin" ContentType="application/vnd.openxmlformats-officedocument.spreadsheetml.customProperty"/>
  <Override PartName="/xl/customProperty1148.bin" ContentType="application/vnd.openxmlformats-officedocument.spreadsheetml.customProperty"/>
  <Override PartName="/xl/customProperty1149.bin" ContentType="application/vnd.openxmlformats-officedocument.spreadsheetml.customProperty"/>
  <Override PartName="/xl/customProperty1150.bin" ContentType="application/vnd.openxmlformats-officedocument.spreadsheetml.customProperty"/>
  <Override PartName="/xl/customProperty1151.bin" ContentType="application/vnd.openxmlformats-officedocument.spreadsheetml.customProperty"/>
  <Override PartName="/xl/customProperty1152.bin" ContentType="application/vnd.openxmlformats-officedocument.spreadsheetml.customProperty"/>
  <Override PartName="/xl/customProperty1153.bin" ContentType="application/vnd.openxmlformats-officedocument.spreadsheetml.customProperty"/>
  <Override PartName="/xl/customProperty1154.bin" ContentType="application/vnd.openxmlformats-officedocument.spreadsheetml.customProperty"/>
  <Override PartName="/xl/customProperty1155.bin" ContentType="application/vnd.openxmlformats-officedocument.spreadsheetml.customProperty"/>
  <Override PartName="/xl/customProperty1156.bin" ContentType="application/vnd.openxmlformats-officedocument.spreadsheetml.customProperty"/>
  <Override PartName="/xl/customProperty1157.bin" ContentType="application/vnd.openxmlformats-officedocument.spreadsheetml.customProperty"/>
  <Override PartName="/xl/customProperty1158.bin" ContentType="application/vnd.openxmlformats-officedocument.spreadsheetml.customProperty"/>
  <Override PartName="/xl/customProperty1159.bin" ContentType="application/vnd.openxmlformats-officedocument.spreadsheetml.customProperty"/>
  <Override PartName="/xl/customProperty1160.bin" ContentType="application/vnd.openxmlformats-officedocument.spreadsheetml.customProperty"/>
  <Override PartName="/xl/customProperty1161.bin" ContentType="application/vnd.openxmlformats-officedocument.spreadsheetml.customProperty"/>
  <Override PartName="/xl/customProperty1162.bin" ContentType="application/vnd.openxmlformats-officedocument.spreadsheetml.customProperty"/>
  <Override PartName="/xl/customProperty1163.bin" ContentType="application/vnd.openxmlformats-officedocument.spreadsheetml.customProperty"/>
  <Override PartName="/xl/customProperty1164.bin" ContentType="application/vnd.openxmlformats-officedocument.spreadsheetml.customProperty"/>
  <Override PartName="/xl/customProperty1165.bin" ContentType="application/vnd.openxmlformats-officedocument.spreadsheetml.customProperty"/>
  <Override PartName="/xl/customProperty1166.bin" ContentType="application/vnd.openxmlformats-officedocument.spreadsheetml.customProperty"/>
  <Override PartName="/xl/customProperty1167.bin" ContentType="application/vnd.openxmlformats-officedocument.spreadsheetml.customProperty"/>
  <Override PartName="/xl/customProperty1168.bin" ContentType="application/vnd.openxmlformats-officedocument.spreadsheetml.customProperty"/>
  <Override PartName="/xl/customProperty1169.bin" ContentType="application/vnd.openxmlformats-officedocument.spreadsheetml.customProperty"/>
  <Override PartName="/xl/customProperty1170.bin" ContentType="application/vnd.openxmlformats-officedocument.spreadsheetml.customProperty"/>
  <Override PartName="/xl/customProperty1171.bin" ContentType="application/vnd.openxmlformats-officedocument.spreadsheetml.customProperty"/>
  <Override PartName="/xl/customProperty1172.bin" ContentType="application/vnd.openxmlformats-officedocument.spreadsheetml.customProperty"/>
  <Override PartName="/xl/customProperty1173.bin" ContentType="application/vnd.openxmlformats-officedocument.spreadsheetml.customProperty"/>
  <Override PartName="/xl/customProperty1174.bin" ContentType="application/vnd.openxmlformats-officedocument.spreadsheetml.customProperty"/>
  <Override PartName="/xl/customProperty1175.bin" ContentType="application/vnd.openxmlformats-officedocument.spreadsheetml.customProperty"/>
  <Override PartName="/xl/customProperty1176.bin" ContentType="application/vnd.openxmlformats-officedocument.spreadsheetml.customProperty"/>
  <Override PartName="/xl/customProperty1177.bin" ContentType="application/vnd.openxmlformats-officedocument.spreadsheetml.customProperty"/>
  <Override PartName="/xl/customProperty1178.bin" ContentType="application/vnd.openxmlformats-officedocument.spreadsheetml.customProperty"/>
  <Override PartName="/xl/customProperty1179.bin" ContentType="application/vnd.openxmlformats-officedocument.spreadsheetml.customProperty"/>
  <Override PartName="/xl/customProperty1180.bin" ContentType="application/vnd.openxmlformats-officedocument.spreadsheetml.customProperty"/>
  <Override PartName="/xl/customProperty1181.bin" ContentType="application/vnd.openxmlformats-officedocument.spreadsheetml.customProperty"/>
  <Override PartName="/xl/customProperty1182.bin" ContentType="application/vnd.openxmlformats-officedocument.spreadsheetml.customProperty"/>
  <Override PartName="/xl/customProperty1183.bin" ContentType="application/vnd.openxmlformats-officedocument.spreadsheetml.customProperty"/>
  <Override PartName="/xl/customProperty1184.bin" ContentType="application/vnd.openxmlformats-officedocument.spreadsheetml.customProperty"/>
  <Override PartName="/xl/customProperty1185.bin" ContentType="application/vnd.openxmlformats-officedocument.spreadsheetml.customProperty"/>
  <Override PartName="/xl/customProperty1186.bin" ContentType="application/vnd.openxmlformats-officedocument.spreadsheetml.customProperty"/>
  <Override PartName="/xl/customProperty1187.bin" ContentType="application/vnd.openxmlformats-officedocument.spreadsheetml.customProperty"/>
  <Override PartName="/xl/customProperty1188.bin" ContentType="application/vnd.openxmlformats-officedocument.spreadsheetml.customProperty"/>
  <Override PartName="/xl/customProperty1189.bin" ContentType="application/vnd.openxmlformats-officedocument.spreadsheetml.customProperty"/>
  <Override PartName="/xl/customProperty1190.bin" ContentType="application/vnd.openxmlformats-officedocument.spreadsheetml.customProperty"/>
  <Override PartName="/xl/customProperty1191.bin" ContentType="application/vnd.openxmlformats-officedocument.spreadsheetml.customProperty"/>
  <Override PartName="/xl/customProperty1192.bin" ContentType="application/vnd.openxmlformats-officedocument.spreadsheetml.customProperty"/>
  <Override PartName="/xl/customProperty1193.bin" ContentType="application/vnd.openxmlformats-officedocument.spreadsheetml.customProperty"/>
  <Override PartName="/xl/customProperty1194.bin" ContentType="application/vnd.openxmlformats-officedocument.spreadsheetml.customProperty"/>
  <Override PartName="/xl/customProperty1195.bin" ContentType="application/vnd.openxmlformats-officedocument.spreadsheetml.customProperty"/>
  <Override PartName="/xl/customProperty1196.bin" ContentType="application/vnd.openxmlformats-officedocument.spreadsheetml.customProperty"/>
  <Override PartName="/xl/customProperty1197.bin" ContentType="application/vnd.openxmlformats-officedocument.spreadsheetml.customProperty"/>
  <Override PartName="/xl/customProperty1198.bin" ContentType="application/vnd.openxmlformats-officedocument.spreadsheetml.customProperty"/>
  <Override PartName="/xl/customProperty1199.bin" ContentType="application/vnd.openxmlformats-officedocument.spreadsheetml.customProperty"/>
  <Override PartName="/xl/customProperty1200.bin" ContentType="application/vnd.openxmlformats-officedocument.spreadsheetml.customProperty"/>
  <Override PartName="/xl/customProperty1201.bin" ContentType="application/vnd.openxmlformats-officedocument.spreadsheetml.customProperty"/>
  <Override PartName="/xl/customProperty1202.bin" ContentType="application/vnd.openxmlformats-officedocument.spreadsheetml.customProperty"/>
  <Override PartName="/xl/customProperty1203.bin" ContentType="application/vnd.openxmlformats-officedocument.spreadsheetml.customProperty"/>
  <Override PartName="/xl/customProperty1204.bin" ContentType="application/vnd.openxmlformats-officedocument.spreadsheetml.customProperty"/>
  <Override PartName="/xl/customProperty1205.bin" ContentType="application/vnd.openxmlformats-officedocument.spreadsheetml.customProperty"/>
  <Override PartName="/xl/customProperty1206.bin" ContentType="application/vnd.openxmlformats-officedocument.spreadsheetml.customProperty"/>
  <Override PartName="/xl/customProperty1207.bin" ContentType="application/vnd.openxmlformats-officedocument.spreadsheetml.customProperty"/>
  <Override PartName="/xl/customProperty1208.bin" ContentType="application/vnd.openxmlformats-officedocument.spreadsheetml.customProperty"/>
  <Override PartName="/xl/customProperty1209.bin" ContentType="application/vnd.openxmlformats-officedocument.spreadsheetml.customProperty"/>
  <Override PartName="/xl/customProperty1210.bin" ContentType="application/vnd.openxmlformats-officedocument.spreadsheetml.customProperty"/>
  <Override PartName="/xl/customProperty1211.bin" ContentType="application/vnd.openxmlformats-officedocument.spreadsheetml.customProperty"/>
  <Override PartName="/xl/customProperty1212.bin" ContentType="application/vnd.openxmlformats-officedocument.spreadsheetml.customProperty"/>
  <Override PartName="/xl/customProperty1213.bin" ContentType="application/vnd.openxmlformats-officedocument.spreadsheetml.customProperty"/>
  <Override PartName="/xl/customProperty1214.bin" ContentType="application/vnd.openxmlformats-officedocument.spreadsheetml.customProperty"/>
  <Override PartName="/xl/customProperty1215.bin" ContentType="application/vnd.openxmlformats-officedocument.spreadsheetml.customProperty"/>
  <Override PartName="/xl/customProperty1216.bin" ContentType="application/vnd.openxmlformats-officedocument.spreadsheetml.customProperty"/>
  <Override PartName="/xl/customProperty1217.bin" ContentType="application/vnd.openxmlformats-officedocument.spreadsheetml.customProperty"/>
  <Override PartName="/xl/customProperty1218.bin" ContentType="application/vnd.openxmlformats-officedocument.spreadsheetml.customProperty"/>
  <Override PartName="/xl/customProperty1219.bin" ContentType="application/vnd.openxmlformats-officedocument.spreadsheetml.customProperty"/>
  <Override PartName="/xl/customProperty1220.bin" ContentType="application/vnd.openxmlformats-officedocument.spreadsheetml.customProperty"/>
  <Override PartName="/xl/customProperty1221.bin" ContentType="application/vnd.openxmlformats-officedocument.spreadsheetml.customProperty"/>
  <Override PartName="/xl/customProperty1222.bin" ContentType="application/vnd.openxmlformats-officedocument.spreadsheetml.customProperty"/>
  <Override PartName="/xl/customProperty1223.bin" ContentType="application/vnd.openxmlformats-officedocument.spreadsheetml.customProperty"/>
  <Override PartName="/xl/customProperty1224.bin" ContentType="application/vnd.openxmlformats-officedocument.spreadsheetml.customProperty"/>
  <Override PartName="/xl/customProperty1225.bin" ContentType="application/vnd.openxmlformats-officedocument.spreadsheetml.customProperty"/>
  <Override PartName="/xl/customProperty1226.bin" ContentType="application/vnd.openxmlformats-officedocument.spreadsheetml.customProperty"/>
  <Override PartName="/xl/customProperty1227.bin" ContentType="application/vnd.openxmlformats-officedocument.spreadsheetml.customProperty"/>
  <Override PartName="/xl/customProperty1228.bin" ContentType="application/vnd.openxmlformats-officedocument.spreadsheetml.customProperty"/>
  <Override PartName="/xl/customProperty1229.bin" ContentType="application/vnd.openxmlformats-officedocument.spreadsheetml.customProperty"/>
  <Override PartName="/xl/customProperty1230.bin" ContentType="application/vnd.openxmlformats-officedocument.spreadsheetml.customProperty"/>
  <Override PartName="/xl/customProperty1231.bin" ContentType="application/vnd.openxmlformats-officedocument.spreadsheetml.customProperty"/>
  <Override PartName="/xl/customProperty1232.bin" ContentType="application/vnd.openxmlformats-officedocument.spreadsheetml.customProperty"/>
  <Override PartName="/xl/customProperty1233.bin" ContentType="application/vnd.openxmlformats-officedocument.spreadsheetml.customProperty"/>
  <Override PartName="/xl/customProperty1234.bin" ContentType="application/vnd.openxmlformats-officedocument.spreadsheetml.customProperty"/>
  <Override PartName="/xl/customProperty1235.bin" ContentType="application/vnd.openxmlformats-officedocument.spreadsheetml.customProperty"/>
  <Override PartName="/xl/customProperty1236.bin" ContentType="application/vnd.openxmlformats-officedocument.spreadsheetml.customProperty"/>
  <Override PartName="/xl/customProperty1237.bin" ContentType="application/vnd.openxmlformats-officedocument.spreadsheetml.customProperty"/>
  <Override PartName="/xl/customProperty1238.bin" ContentType="application/vnd.openxmlformats-officedocument.spreadsheetml.customProperty"/>
  <Override PartName="/xl/customProperty1239.bin" ContentType="application/vnd.openxmlformats-officedocument.spreadsheetml.customProperty"/>
  <Override PartName="/xl/customProperty1240.bin" ContentType="application/vnd.openxmlformats-officedocument.spreadsheetml.customProperty"/>
  <Override PartName="/xl/customProperty1241.bin" ContentType="application/vnd.openxmlformats-officedocument.spreadsheetml.customProperty"/>
  <Override PartName="/xl/customProperty1242.bin" ContentType="application/vnd.openxmlformats-officedocument.spreadsheetml.customProperty"/>
  <Override PartName="/xl/customProperty1243.bin" ContentType="application/vnd.openxmlformats-officedocument.spreadsheetml.customProperty"/>
  <Override PartName="/xl/customProperty1244.bin" ContentType="application/vnd.openxmlformats-officedocument.spreadsheetml.customProperty"/>
  <Override PartName="/xl/customProperty1245.bin" ContentType="application/vnd.openxmlformats-officedocument.spreadsheetml.customProperty"/>
  <Override PartName="/xl/customProperty1246.bin" ContentType="application/vnd.openxmlformats-officedocument.spreadsheetml.customProperty"/>
  <Override PartName="/xl/customProperty1247.bin" ContentType="application/vnd.openxmlformats-officedocument.spreadsheetml.customProperty"/>
  <Override PartName="/xl/customProperty1248.bin" ContentType="application/vnd.openxmlformats-officedocument.spreadsheetml.customProperty"/>
  <Override PartName="/xl/customProperty1249.bin" ContentType="application/vnd.openxmlformats-officedocument.spreadsheetml.customProperty"/>
  <Override PartName="/xl/customProperty1250.bin" ContentType="application/vnd.openxmlformats-officedocument.spreadsheetml.customProperty"/>
  <Override PartName="/xl/customProperty1251.bin" ContentType="application/vnd.openxmlformats-officedocument.spreadsheetml.customProperty"/>
  <Override PartName="/xl/customProperty1252.bin" ContentType="application/vnd.openxmlformats-officedocument.spreadsheetml.customProperty"/>
  <Override PartName="/xl/customProperty1253.bin" ContentType="application/vnd.openxmlformats-officedocument.spreadsheetml.customProperty"/>
  <Override PartName="/xl/customProperty1254.bin" ContentType="application/vnd.openxmlformats-officedocument.spreadsheetml.customProperty"/>
  <Override PartName="/xl/customProperty1255.bin" ContentType="application/vnd.openxmlformats-officedocument.spreadsheetml.customProperty"/>
  <Override PartName="/xl/customProperty1256.bin" ContentType="application/vnd.openxmlformats-officedocument.spreadsheetml.customProperty"/>
  <Override PartName="/xl/customProperty1257.bin" ContentType="application/vnd.openxmlformats-officedocument.spreadsheetml.customProperty"/>
  <Override PartName="/xl/customProperty1258.bin" ContentType="application/vnd.openxmlformats-officedocument.spreadsheetml.customProperty"/>
  <Override PartName="/xl/customProperty1259.bin" ContentType="application/vnd.openxmlformats-officedocument.spreadsheetml.customProperty"/>
  <Override PartName="/xl/customProperty1260.bin" ContentType="application/vnd.openxmlformats-officedocument.spreadsheetml.customProperty"/>
  <Override PartName="/xl/customProperty1261.bin" ContentType="application/vnd.openxmlformats-officedocument.spreadsheetml.customProperty"/>
  <Override PartName="/xl/customProperty1262.bin" ContentType="application/vnd.openxmlformats-officedocument.spreadsheetml.customProperty"/>
  <Override PartName="/xl/customProperty1263.bin" ContentType="application/vnd.openxmlformats-officedocument.spreadsheetml.customProperty"/>
  <Override PartName="/xl/customProperty1264.bin" ContentType="application/vnd.openxmlformats-officedocument.spreadsheetml.customProperty"/>
  <Override PartName="/xl/customProperty1265.bin" ContentType="application/vnd.openxmlformats-officedocument.spreadsheetml.customProperty"/>
  <Override PartName="/xl/customProperty1266.bin" ContentType="application/vnd.openxmlformats-officedocument.spreadsheetml.customProperty"/>
  <Override PartName="/xl/customProperty1267.bin" ContentType="application/vnd.openxmlformats-officedocument.spreadsheetml.customProperty"/>
  <Override PartName="/xl/customProperty1268.bin" ContentType="application/vnd.openxmlformats-officedocument.spreadsheetml.customProperty"/>
  <Override PartName="/xl/customProperty1269.bin" ContentType="application/vnd.openxmlformats-officedocument.spreadsheetml.customProperty"/>
  <Override PartName="/xl/customProperty1270.bin" ContentType="application/vnd.openxmlformats-officedocument.spreadsheetml.customProperty"/>
  <Override PartName="/xl/customProperty1271.bin" ContentType="application/vnd.openxmlformats-officedocument.spreadsheetml.customProperty"/>
  <Override PartName="/xl/customProperty1272.bin" ContentType="application/vnd.openxmlformats-officedocument.spreadsheetml.customProperty"/>
  <Override PartName="/xl/customProperty1273.bin" ContentType="application/vnd.openxmlformats-officedocument.spreadsheetml.customProperty"/>
  <Override PartName="/xl/customProperty1274.bin" ContentType="application/vnd.openxmlformats-officedocument.spreadsheetml.customProperty"/>
  <Override PartName="/xl/customProperty1275.bin" ContentType="application/vnd.openxmlformats-officedocument.spreadsheetml.customProperty"/>
  <Override PartName="/xl/customProperty1276.bin" ContentType="application/vnd.openxmlformats-officedocument.spreadsheetml.customProperty"/>
  <Override PartName="/xl/customProperty1277.bin" ContentType="application/vnd.openxmlformats-officedocument.spreadsheetml.customProperty"/>
  <Override PartName="/xl/customProperty1278.bin" ContentType="application/vnd.openxmlformats-officedocument.spreadsheetml.customProperty"/>
  <Override PartName="/xl/customProperty1279.bin" ContentType="application/vnd.openxmlformats-officedocument.spreadsheetml.customProperty"/>
  <Override PartName="/xl/customProperty1280.bin" ContentType="application/vnd.openxmlformats-officedocument.spreadsheetml.customProperty"/>
  <Override PartName="/xl/customProperty1281.bin" ContentType="application/vnd.openxmlformats-officedocument.spreadsheetml.customProperty"/>
  <Override PartName="/xl/customProperty1282.bin" ContentType="application/vnd.openxmlformats-officedocument.spreadsheetml.customProperty"/>
  <Override PartName="/xl/customProperty1283.bin" ContentType="application/vnd.openxmlformats-officedocument.spreadsheetml.customProperty"/>
  <Override PartName="/xl/customProperty1284.bin" ContentType="application/vnd.openxmlformats-officedocument.spreadsheetml.customProperty"/>
  <Override PartName="/xl/customProperty1285.bin" ContentType="application/vnd.openxmlformats-officedocument.spreadsheetml.customProperty"/>
  <Override PartName="/xl/customProperty1286.bin" ContentType="application/vnd.openxmlformats-officedocument.spreadsheetml.customProperty"/>
  <Override PartName="/xl/customProperty1287.bin" ContentType="application/vnd.openxmlformats-officedocument.spreadsheetml.customProperty"/>
  <Override PartName="/xl/customProperty1288.bin" ContentType="application/vnd.openxmlformats-officedocument.spreadsheetml.customProperty"/>
  <Override PartName="/xl/customProperty1289.bin" ContentType="application/vnd.openxmlformats-officedocument.spreadsheetml.customProperty"/>
  <Override PartName="/xl/customProperty1290.bin" ContentType="application/vnd.openxmlformats-officedocument.spreadsheetml.customProperty"/>
  <Override PartName="/xl/customProperty1291.bin" ContentType="application/vnd.openxmlformats-officedocument.spreadsheetml.customProperty"/>
  <Override PartName="/xl/customProperty1292.bin" ContentType="application/vnd.openxmlformats-officedocument.spreadsheetml.customProperty"/>
  <Override PartName="/xl/customProperty1293.bin" ContentType="application/vnd.openxmlformats-officedocument.spreadsheetml.customProperty"/>
  <Override PartName="/xl/customProperty1294.bin" ContentType="application/vnd.openxmlformats-officedocument.spreadsheetml.customProperty"/>
  <Override PartName="/xl/customProperty1295.bin" ContentType="application/vnd.openxmlformats-officedocument.spreadsheetml.customProperty"/>
  <Override PartName="/xl/customProperty1296.bin" ContentType="application/vnd.openxmlformats-officedocument.spreadsheetml.customProperty"/>
  <Override PartName="/xl/customProperty1297.bin" ContentType="application/vnd.openxmlformats-officedocument.spreadsheetml.customProperty"/>
  <Override PartName="/xl/customProperty1298.bin" ContentType="application/vnd.openxmlformats-officedocument.spreadsheetml.customProperty"/>
  <Override PartName="/xl/customProperty1299.bin" ContentType="application/vnd.openxmlformats-officedocument.spreadsheetml.customProperty"/>
  <Override PartName="/xl/customProperty1300.bin" ContentType="application/vnd.openxmlformats-officedocument.spreadsheetml.customProperty"/>
  <Override PartName="/xl/customProperty1301.bin" ContentType="application/vnd.openxmlformats-officedocument.spreadsheetml.customProperty"/>
  <Override PartName="/xl/customProperty1302.bin" ContentType="application/vnd.openxmlformats-officedocument.spreadsheetml.customProperty"/>
  <Override PartName="/xl/customProperty1303.bin" ContentType="application/vnd.openxmlformats-officedocument.spreadsheetml.customProperty"/>
  <Override PartName="/xl/customProperty1304.bin" ContentType="application/vnd.openxmlformats-officedocument.spreadsheetml.customProperty"/>
  <Override PartName="/xl/customProperty1305.bin" ContentType="application/vnd.openxmlformats-officedocument.spreadsheetml.customProperty"/>
  <Override PartName="/xl/customProperty1306.bin" ContentType="application/vnd.openxmlformats-officedocument.spreadsheetml.customProperty"/>
  <Override PartName="/xl/customProperty1307.bin" ContentType="application/vnd.openxmlformats-officedocument.spreadsheetml.customProperty"/>
  <Override PartName="/xl/customProperty1308.bin" ContentType="application/vnd.openxmlformats-officedocument.spreadsheetml.customProperty"/>
  <Override PartName="/xl/customProperty1309.bin" ContentType="application/vnd.openxmlformats-officedocument.spreadsheetml.customProperty"/>
  <Override PartName="/xl/customProperty1310.bin" ContentType="application/vnd.openxmlformats-officedocument.spreadsheetml.customProperty"/>
  <Override PartName="/xl/customProperty1311.bin" ContentType="application/vnd.openxmlformats-officedocument.spreadsheetml.customProperty"/>
  <Override PartName="/xl/customProperty1312.bin" ContentType="application/vnd.openxmlformats-officedocument.spreadsheetml.customProperty"/>
  <Override PartName="/xl/customProperty1313.bin" ContentType="application/vnd.openxmlformats-officedocument.spreadsheetml.customProperty"/>
  <Override PartName="/xl/customProperty1314.bin" ContentType="application/vnd.openxmlformats-officedocument.spreadsheetml.customProperty"/>
  <Override PartName="/xl/customProperty1315.bin" ContentType="application/vnd.openxmlformats-officedocument.spreadsheetml.customProperty"/>
  <Override PartName="/xl/customProperty1316.bin" ContentType="application/vnd.openxmlformats-officedocument.spreadsheetml.customProperty"/>
  <Override PartName="/xl/customProperty1317.bin" ContentType="application/vnd.openxmlformats-officedocument.spreadsheetml.customProperty"/>
  <Override PartName="/xl/customProperty1318.bin" ContentType="application/vnd.openxmlformats-officedocument.spreadsheetml.customProperty"/>
  <Override PartName="/xl/customProperty1319.bin" ContentType="application/vnd.openxmlformats-officedocument.spreadsheetml.customProperty"/>
  <Override PartName="/xl/customProperty1320.bin" ContentType="application/vnd.openxmlformats-officedocument.spreadsheetml.customProperty"/>
  <Override PartName="/xl/customProperty1321.bin" ContentType="application/vnd.openxmlformats-officedocument.spreadsheetml.customProperty"/>
  <Override PartName="/xl/customProperty1322.bin" ContentType="application/vnd.openxmlformats-officedocument.spreadsheetml.customProperty"/>
  <Override PartName="/xl/customProperty1323.bin" ContentType="application/vnd.openxmlformats-officedocument.spreadsheetml.customProperty"/>
  <Override PartName="/xl/customProperty1324.bin" ContentType="application/vnd.openxmlformats-officedocument.spreadsheetml.customProperty"/>
  <Override PartName="/xl/customProperty1325.bin" ContentType="application/vnd.openxmlformats-officedocument.spreadsheetml.customProperty"/>
  <Override PartName="/xl/customProperty1326.bin" ContentType="application/vnd.openxmlformats-officedocument.spreadsheetml.customProperty"/>
  <Override PartName="/xl/customProperty1327.bin" ContentType="application/vnd.openxmlformats-officedocument.spreadsheetml.customProperty"/>
  <Override PartName="/xl/customProperty1328.bin" ContentType="application/vnd.openxmlformats-officedocument.spreadsheetml.customProperty"/>
  <Override PartName="/xl/customProperty1329.bin" ContentType="application/vnd.openxmlformats-officedocument.spreadsheetml.customProperty"/>
  <Override PartName="/xl/customProperty1330.bin" ContentType="application/vnd.openxmlformats-officedocument.spreadsheetml.customProperty"/>
  <Override PartName="/xl/customProperty1331.bin" ContentType="application/vnd.openxmlformats-officedocument.spreadsheetml.customProperty"/>
  <Override PartName="/xl/customProperty1332.bin" ContentType="application/vnd.openxmlformats-officedocument.spreadsheetml.customProperty"/>
  <Override PartName="/xl/customProperty1333.bin" ContentType="application/vnd.openxmlformats-officedocument.spreadsheetml.customProperty"/>
  <Override PartName="/xl/customProperty1334.bin" ContentType="application/vnd.openxmlformats-officedocument.spreadsheetml.customProperty"/>
  <Override PartName="/xl/customProperty1335.bin" ContentType="application/vnd.openxmlformats-officedocument.spreadsheetml.customProperty"/>
  <Override PartName="/xl/customProperty1336.bin" ContentType="application/vnd.openxmlformats-officedocument.spreadsheetml.customProperty"/>
  <Override PartName="/xl/customProperty1337.bin" ContentType="application/vnd.openxmlformats-officedocument.spreadsheetml.customProperty"/>
  <Override PartName="/xl/customProperty1338.bin" ContentType="application/vnd.openxmlformats-officedocument.spreadsheetml.customProperty"/>
  <Override PartName="/xl/customProperty1339.bin" ContentType="application/vnd.openxmlformats-officedocument.spreadsheetml.customProperty"/>
  <Override PartName="/xl/customProperty1340.bin" ContentType="application/vnd.openxmlformats-officedocument.spreadsheetml.customProperty"/>
  <Override PartName="/xl/customProperty1341.bin" ContentType="application/vnd.openxmlformats-officedocument.spreadsheetml.customProperty"/>
  <Override PartName="/xl/customProperty1342.bin" ContentType="application/vnd.openxmlformats-officedocument.spreadsheetml.customProperty"/>
  <Override PartName="/xl/customProperty1343.bin" ContentType="application/vnd.openxmlformats-officedocument.spreadsheetml.customProperty"/>
  <Override PartName="/xl/customProperty1344.bin" ContentType="application/vnd.openxmlformats-officedocument.spreadsheetml.customProperty"/>
  <Override PartName="/xl/customProperty1345.bin" ContentType="application/vnd.openxmlformats-officedocument.spreadsheetml.customProperty"/>
  <Override PartName="/xl/customProperty1346.bin" ContentType="application/vnd.openxmlformats-officedocument.spreadsheetml.customProperty"/>
  <Override PartName="/xl/customProperty1347.bin" ContentType="application/vnd.openxmlformats-officedocument.spreadsheetml.customProperty"/>
  <Override PartName="/xl/customProperty1348.bin" ContentType="application/vnd.openxmlformats-officedocument.spreadsheetml.customProperty"/>
  <Override PartName="/xl/customProperty1349.bin" ContentType="application/vnd.openxmlformats-officedocument.spreadsheetml.customProperty"/>
  <Override PartName="/xl/customProperty1350.bin" ContentType="application/vnd.openxmlformats-officedocument.spreadsheetml.customProperty"/>
  <Override PartName="/xl/customProperty1351.bin" ContentType="application/vnd.openxmlformats-officedocument.spreadsheetml.customProperty"/>
  <Override PartName="/xl/customProperty1352.bin" ContentType="application/vnd.openxmlformats-officedocument.spreadsheetml.customProperty"/>
  <Override PartName="/xl/customProperty1353.bin" ContentType="application/vnd.openxmlformats-officedocument.spreadsheetml.customProperty"/>
  <Override PartName="/xl/customProperty1354.bin" ContentType="application/vnd.openxmlformats-officedocument.spreadsheetml.customProperty"/>
  <Override PartName="/xl/customProperty1355.bin" ContentType="application/vnd.openxmlformats-officedocument.spreadsheetml.customProperty"/>
  <Override PartName="/xl/customProperty1356.bin" ContentType="application/vnd.openxmlformats-officedocument.spreadsheetml.customProperty"/>
  <Override PartName="/xl/customProperty1357.bin" ContentType="application/vnd.openxmlformats-officedocument.spreadsheetml.customProperty"/>
  <Override PartName="/xl/customProperty1358.bin" ContentType="application/vnd.openxmlformats-officedocument.spreadsheetml.customProperty"/>
  <Override PartName="/xl/customProperty1359.bin" ContentType="application/vnd.openxmlformats-officedocument.spreadsheetml.customProperty"/>
  <Override PartName="/xl/customProperty1360.bin" ContentType="application/vnd.openxmlformats-officedocument.spreadsheetml.customProperty"/>
  <Override PartName="/xl/customProperty1361.bin" ContentType="application/vnd.openxmlformats-officedocument.spreadsheetml.customProperty"/>
  <Override PartName="/xl/customProperty1362.bin" ContentType="application/vnd.openxmlformats-officedocument.spreadsheetml.customProperty"/>
  <Override PartName="/xl/customProperty1363.bin" ContentType="application/vnd.openxmlformats-officedocument.spreadsheetml.customProperty"/>
  <Override PartName="/xl/customProperty1364.bin" ContentType="application/vnd.openxmlformats-officedocument.spreadsheetml.customProperty"/>
  <Override PartName="/xl/customProperty1365.bin" ContentType="application/vnd.openxmlformats-officedocument.spreadsheetml.customProperty"/>
  <Override PartName="/xl/customProperty1366.bin" ContentType="application/vnd.openxmlformats-officedocument.spreadsheetml.customProperty"/>
  <Override PartName="/xl/customProperty1367.bin" ContentType="application/vnd.openxmlformats-officedocument.spreadsheetml.customProperty"/>
  <Override PartName="/xl/customProperty1368.bin" ContentType="application/vnd.openxmlformats-officedocument.spreadsheetml.customProperty"/>
  <Override PartName="/xl/customProperty1369.bin" ContentType="application/vnd.openxmlformats-officedocument.spreadsheetml.customProperty"/>
  <Override PartName="/xl/customProperty1370.bin" ContentType="application/vnd.openxmlformats-officedocument.spreadsheetml.customProperty"/>
  <Override PartName="/xl/customProperty1371.bin" ContentType="application/vnd.openxmlformats-officedocument.spreadsheetml.customProperty"/>
  <Override PartName="/xl/customProperty1372.bin" ContentType="application/vnd.openxmlformats-officedocument.spreadsheetml.customProperty"/>
  <Override PartName="/xl/customProperty1373.bin" ContentType="application/vnd.openxmlformats-officedocument.spreadsheetml.customProperty"/>
  <Override PartName="/xl/customProperty1374.bin" ContentType="application/vnd.openxmlformats-officedocument.spreadsheetml.customProperty"/>
  <Override PartName="/xl/customProperty1375.bin" ContentType="application/vnd.openxmlformats-officedocument.spreadsheetml.customProperty"/>
  <Override PartName="/xl/customProperty1376.bin" ContentType="application/vnd.openxmlformats-officedocument.spreadsheetml.customProperty"/>
  <Override PartName="/xl/customProperty1377.bin" ContentType="application/vnd.openxmlformats-officedocument.spreadsheetml.customProperty"/>
  <Override PartName="/xl/customProperty1378.bin" ContentType="application/vnd.openxmlformats-officedocument.spreadsheetml.customProperty"/>
  <Override PartName="/xl/customProperty1379.bin" ContentType="application/vnd.openxmlformats-officedocument.spreadsheetml.customProperty"/>
  <Override PartName="/xl/customProperty1380.bin" ContentType="application/vnd.openxmlformats-officedocument.spreadsheetml.customProperty"/>
  <Override PartName="/xl/customProperty1381.bin" ContentType="application/vnd.openxmlformats-officedocument.spreadsheetml.customProperty"/>
  <Override PartName="/xl/customProperty1382.bin" ContentType="application/vnd.openxmlformats-officedocument.spreadsheetml.customProperty"/>
  <Override PartName="/xl/customProperty1383.bin" ContentType="application/vnd.openxmlformats-officedocument.spreadsheetml.customProperty"/>
  <Override PartName="/xl/customProperty1384.bin" ContentType="application/vnd.openxmlformats-officedocument.spreadsheetml.customProperty"/>
  <Override PartName="/xl/customProperty1385.bin" ContentType="application/vnd.openxmlformats-officedocument.spreadsheetml.customProperty"/>
  <Override PartName="/xl/customProperty1386.bin" ContentType="application/vnd.openxmlformats-officedocument.spreadsheetml.customProperty"/>
  <Override PartName="/xl/customProperty1387.bin" ContentType="application/vnd.openxmlformats-officedocument.spreadsheetml.customProperty"/>
  <Override PartName="/xl/customProperty1388.bin" ContentType="application/vnd.openxmlformats-officedocument.spreadsheetml.customProperty"/>
  <Override PartName="/xl/customProperty1389.bin" ContentType="application/vnd.openxmlformats-officedocument.spreadsheetml.customProperty"/>
  <Override PartName="/xl/customProperty1390.bin" ContentType="application/vnd.openxmlformats-officedocument.spreadsheetml.customProperty"/>
  <Override PartName="/xl/customProperty1391.bin" ContentType="application/vnd.openxmlformats-officedocument.spreadsheetml.customProperty"/>
  <Override PartName="/xl/customProperty1392.bin" ContentType="application/vnd.openxmlformats-officedocument.spreadsheetml.customProperty"/>
  <Override PartName="/xl/customProperty1393.bin" ContentType="application/vnd.openxmlformats-officedocument.spreadsheetml.customProperty"/>
  <Override PartName="/xl/customProperty1394.bin" ContentType="application/vnd.openxmlformats-officedocument.spreadsheetml.customProperty"/>
  <Override PartName="/xl/customProperty1395.bin" ContentType="application/vnd.openxmlformats-officedocument.spreadsheetml.customProperty"/>
  <Override PartName="/xl/customProperty1396.bin" ContentType="application/vnd.openxmlformats-officedocument.spreadsheetml.customProperty"/>
  <Override PartName="/xl/customProperty1397.bin" ContentType="application/vnd.openxmlformats-officedocument.spreadsheetml.customProperty"/>
  <Override PartName="/xl/customProperty1398.bin" ContentType="application/vnd.openxmlformats-officedocument.spreadsheetml.customProperty"/>
  <Override PartName="/xl/customProperty1399.bin" ContentType="application/vnd.openxmlformats-officedocument.spreadsheetml.customProperty"/>
  <Override PartName="/xl/customProperty1400.bin" ContentType="application/vnd.openxmlformats-officedocument.spreadsheetml.customProperty"/>
  <Override PartName="/xl/customProperty1401.bin" ContentType="application/vnd.openxmlformats-officedocument.spreadsheetml.customProperty"/>
  <Override PartName="/xl/customProperty1402.bin" ContentType="application/vnd.openxmlformats-officedocument.spreadsheetml.customProperty"/>
  <Override PartName="/xl/customProperty1403.bin" ContentType="application/vnd.openxmlformats-officedocument.spreadsheetml.customProperty"/>
  <Override PartName="/xl/customProperty1404.bin" ContentType="application/vnd.openxmlformats-officedocument.spreadsheetml.customProperty"/>
  <Override PartName="/xl/customProperty1405.bin" ContentType="application/vnd.openxmlformats-officedocument.spreadsheetml.customProperty"/>
  <Override PartName="/xl/customProperty1406.bin" ContentType="application/vnd.openxmlformats-officedocument.spreadsheetml.customProperty"/>
  <Override PartName="/xl/customProperty1407.bin" ContentType="application/vnd.openxmlformats-officedocument.spreadsheetml.customProperty"/>
  <Override PartName="/xl/customProperty1408.bin" ContentType="application/vnd.openxmlformats-officedocument.spreadsheetml.customProperty"/>
  <Override PartName="/xl/customProperty1409.bin" ContentType="application/vnd.openxmlformats-officedocument.spreadsheetml.customProperty"/>
  <Override PartName="/xl/customProperty1410.bin" ContentType="application/vnd.openxmlformats-officedocument.spreadsheetml.customProperty"/>
  <Override PartName="/xl/customProperty1411.bin" ContentType="application/vnd.openxmlformats-officedocument.spreadsheetml.customProperty"/>
  <Override PartName="/xl/customProperty1412.bin" ContentType="application/vnd.openxmlformats-officedocument.spreadsheetml.customProperty"/>
  <Override PartName="/xl/customProperty1413.bin" ContentType="application/vnd.openxmlformats-officedocument.spreadsheetml.customProperty"/>
  <Override PartName="/xl/customProperty1414.bin" ContentType="application/vnd.openxmlformats-officedocument.spreadsheetml.customProperty"/>
  <Override PartName="/xl/customProperty1415.bin" ContentType="application/vnd.openxmlformats-officedocument.spreadsheetml.customProperty"/>
  <Override PartName="/xl/customProperty1416.bin" ContentType="application/vnd.openxmlformats-officedocument.spreadsheetml.customProperty"/>
  <Override PartName="/xl/customProperty1417.bin" ContentType="application/vnd.openxmlformats-officedocument.spreadsheetml.customProperty"/>
  <Override PartName="/xl/customProperty1418.bin" ContentType="application/vnd.openxmlformats-officedocument.spreadsheetml.customProperty"/>
  <Override PartName="/xl/customProperty1419.bin" ContentType="application/vnd.openxmlformats-officedocument.spreadsheetml.customProperty"/>
  <Override PartName="/xl/customProperty1420.bin" ContentType="application/vnd.openxmlformats-officedocument.spreadsheetml.customProperty"/>
  <Override PartName="/xl/customProperty1421.bin" ContentType="application/vnd.openxmlformats-officedocument.spreadsheetml.customProperty"/>
  <Override PartName="/xl/customProperty1422.bin" ContentType="application/vnd.openxmlformats-officedocument.spreadsheetml.customProperty"/>
  <Override PartName="/xl/customProperty1423.bin" ContentType="application/vnd.openxmlformats-officedocument.spreadsheetml.customProperty"/>
  <Override PartName="/xl/customProperty1424.bin" ContentType="application/vnd.openxmlformats-officedocument.spreadsheetml.customProperty"/>
  <Override PartName="/xl/customProperty1425.bin" ContentType="application/vnd.openxmlformats-officedocument.spreadsheetml.customProperty"/>
  <Override PartName="/xl/customProperty1426.bin" ContentType="application/vnd.openxmlformats-officedocument.spreadsheetml.customProperty"/>
  <Override PartName="/xl/customProperty1427.bin" ContentType="application/vnd.openxmlformats-officedocument.spreadsheetml.customProperty"/>
  <Override PartName="/xl/customProperty1428.bin" ContentType="application/vnd.openxmlformats-officedocument.spreadsheetml.customProperty"/>
  <Override PartName="/xl/customProperty1429.bin" ContentType="application/vnd.openxmlformats-officedocument.spreadsheetml.customProperty"/>
  <Override PartName="/xl/customProperty1430.bin" ContentType="application/vnd.openxmlformats-officedocument.spreadsheetml.customProperty"/>
  <Override PartName="/xl/customProperty1431.bin" ContentType="application/vnd.openxmlformats-officedocument.spreadsheetml.customProperty"/>
  <Override PartName="/xl/customProperty1432.bin" ContentType="application/vnd.openxmlformats-officedocument.spreadsheetml.customProperty"/>
  <Override PartName="/xl/customProperty1433.bin" ContentType="application/vnd.openxmlformats-officedocument.spreadsheetml.customProperty"/>
  <Override PartName="/xl/customProperty1434.bin" ContentType="application/vnd.openxmlformats-officedocument.spreadsheetml.customProperty"/>
  <Override PartName="/xl/customProperty1435.bin" ContentType="application/vnd.openxmlformats-officedocument.spreadsheetml.customProperty"/>
  <Override PartName="/xl/customProperty1436.bin" ContentType="application/vnd.openxmlformats-officedocument.spreadsheetml.customProperty"/>
  <Override PartName="/xl/customProperty1437.bin" ContentType="application/vnd.openxmlformats-officedocument.spreadsheetml.customProperty"/>
  <Override PartName="/xl/customProperty1438.bin" ContentType="application/vnd.openxmlformats-officedocument.spreadsheetml.customProperty"/>
  <Override PartName="/xl/customProperty1439.bin" ContentType="application/vnd.openxmlformats-officedocument.spreadsheetml.customProperty"/>
  <Override PartName="/xl/customProperty1440.bin" ContentType="application/vnd.openxmlformats-officedocument.spreadsheetml.customProperty"/>
  <Override PartName="/xl/customProperty1441.bin" ContentType="application/vnd.openxmlformats-officedocument.spreadsheetml.customProperty"/>
  <Override PartName="/xl/customProperty1442.bin" ContentType="application/vnd.openxmlformats-officedocument.spreadsheetml.customProperty"/>
  <Override PartName="/xl/customProperty1443.bin" ContentType="application/vnd.openxmlformats-officedocument.spreadsheetml.customProperty"/>
  <Override PartName="/xl/customProperty1444.bin" ContentType="application/vnd.openxmlformats-officedocument.spreadsheetml.customProperty"/>
  <Override PartName="/xl/customProperty1445.bin" ContentType="application/vnd.openxmlformats-officedocument.spreadsheetml.customProperty"/>
  <Override PartName="/xl/customProperty1446.bin" ContentType="application/vnd.openxmlformats-officedocument.spreadsheetml.customProperty"/>
  <Override PartName="/xl/comments3.xml" ContentType="application/vnd.openxmlformats-officedocument.spreadsheetml.comments+xml"/>
  <Override PartName="/xl/customProperty1447.bin" ContentType="application/vnd.openxmlformats-officedocument.spreadsheetml.customProperty"/>
  <Override PartName="/xl/customProperty1448.bin" ContentType="application/vnd.openxmlformats-officedocument.spreadsheetml.customProperty"/>
  <Override PartName="/xl/customProperty1449.bin" ContentType="application/vnd.openxmlformats-officedocument.spreadsheetml.customProperty"/>
  <Override PartName="/xl/customProperty1450.bin" ContentType="application/vnd.openxmlformats-officedocument.spreadsheetml.customProperty"/>
  <Override PartName="/xl/customProperty1451.bin" ContentType="application/vnd.openxmlformats-officedocument.spreadsheetml.customProperty"/>
  <Override PartName="/xl/customProperty1452.bin" ContentType="application/vnd.openxmlformats-officedocument.spreadsheetml.customProperty"/>
  <Override PartName="/xl/customProperty1453.bin" ContentType="application/vnd.openxmlformats-officedocument.spreadsheetml.customProperty"/>
  <Override PartName="/xl/customProperty1454.bin" ContentType="application/vnd.openxmlformats-officedocument.spreadsheetml.customProperty"/>
  <Override PartName="/xl/customProperty1455.bin" ContentType="application/vnd.openxmlformats-officedocument.spreadsheetml.customProperty"/>
  <Override PartName="/xl/customProperty1456.bin" ContentType="application/vnd.openxmlformats-officedocument.spreadsheetml.customProperty"/>
  <Override PartName="/xl/customProperty1457.bin" ContentType="application/vnd.openxmlformats-officedocument.spreadsheetml.customProperty"/>
  <Override PartName="/xl/customProperty1458.bin" ContentType="application/vnd.openxmlformats-officedocument.spreadsheetml.customProperty"/>
  <Override PartName="/xl/customProperty1459.bin" ContentType="application/vnd.openxmlformats-officedocument.spreadsheetml.customProperty"/>
  <Override PartName="/xl/customProperty1460.bin" ContentType="application/vnd.openxmlformats-officedocument.spreadsheetml.customProperty"/>
  <Override PartName="/xl/customProperty1461.bin" ContentType="application/vnd.openxmlformats-officedocument.spreadsheetml.customProperty"/>
  <Override PartName="/xl/customProperty1462.bin" ContentType="application/vnd.openxmlformats-officedocument.spreadsheetml.customProperty"/>
  <Override PartName="/xl/customProperty1463.bin" ContentType="application/vnd.openxmlformats-officedocument.spreadsheetml.customProperty"/>
  <Override PartName="/xl/customProperty1464.bin" ContentType="application/vnd.openxmlformats-officedocument.spreadsheetml.customProperty"/>
  <Override PartName="/xl/customProperty1465.bin" ContentType="application/vnd.openxmlformats-officedocument.spreadsheetml.customProperty"/>
  <Override PartName="/xl/customProperty1466.bin" ContentType="application/vnd.openxmlformats-officedocument.spreadsheetml.customProperty"/>
  <Override PartName="/xl/customProperty1467.bin" ContentType="application/vnd.openxmlformats-officedocument.spreadsheetml.customProperty"/>
  <Override PartName="/xl/customProperty1468.bin" ContentType="application/vnd.openxmlformats-officedocument.spreadsheetml.customProperty"/>
  <Override PartName="/xl/customProperty1469.bin" ContentType="application/vnd.openxmlformats-officedocument.spreadsheetml.customProperty"/>
  <Override PartName="/xl/customProperty1470.bin" ContentType="application/vnd.openxmlformats-officedocument.spreadsheetml.customProperty"/>
  <Override PartName="/xl/customProperty1471.bin" ContentType="application/vnd.openxmlformats-officedocument.spreadsheetml.customProperty"/>
  <Override PartName="/xl/customProperty1472.bin" ContentType="application/vnd.openxmlformats-officedocument.spreadsheetml.customProperty"/>
  <Override PartName="/xl/customProperty1473.bin" ContentType="application/vnd.openxmlformats-officedocument.spreadsheetml.customProperty"/>
  <Override PartName="/xl/customProperty1474.bin" ContentType="application/vnd.openxmlformats-officedocument.spreadsheetml.customProperty"/>
  <Override PartName="/xl/customProperty1475.bin" ContentType="application/vnd.openxmlformats-officedocument.spreadsheetml.customProperty"/>
  <Override PartName="/xl/customProperty1476.bin" ContentType="application/vnd.openxmlformats-officedocument.spreadsheetml.customProperty"/>
  <Override PartName="/xl/customProperty1477.bin" ContentType="application/vnd.openxmlformats-officedocument.spreadsheetml.customProperty"/>
  <Override PartName="/xl/customProperty1478.bin" ContentType="application/vnd.openxmlformats-officedocument.spreadsheetml.customProperty"/>
  <Override PartName="/xl/customProperty1479.bin" ContentType="application/vnd.openxmlformats-officedocument.spreadsheetml.customProperty"/>
  <Override PartName="/xl/customProperty1480.bin" ContentType="application/vnd.openxmlformats-officedocument.spreadsheetml.customProperty"/>
  <Override PartName="/xl/customProperty1481.bin" ContentType="application/vnd.openxmlformats-officedocument.spreadsheetml.customProperty"/>
  <Override PartName="/xl/customProperty1482.bin" ContentType="application/vnd.openxmlformats-officedocument.spreadsheetml.customProperty"/>
  <Override PartName="/xl/customProperty1483.bin" ContentType="application/vnd.openxmlformats-officedocument.spreadsheetml.customProperty"/>
  <Override PartName="/xl/customProperty1484.bin" ContentType="application/vnd.openxmlformats-officedocument.spreadsheetml.customProperty"/>
  <Override PartName="/xl/customProperty1485.bin" ContentType="application/vnd.openxmlformats-officedocument.spreadsheetml.customProperty"/>
  <Override PartName="/xl/customProperty1486.bin" ContentType="application/vnd.openxmlformats-officedocument.spreadsheetml.customProperty"/>
  <Override PartName="/xl/customProperty1487.bin" ContentType="application/vnd.openxmlformats-officedocument.spreadsheetml.customProperty"/>
  <Override PartName="/xl/customProperty1488.bin" ContentType="application/vnd.openxmlformats-officedocument.spreadsheetml.customProperty"/>
  <Override PartName="/xl/customProperty1489.bin" ContentType="application/vnd.openxmlformats-officedocument.spreadsheetml.customProperty"/>
  <Override PartName="/xl/customProperty1490.bin" ContentType="application/vnd.openxmlformats-officedocument.spreadsheetml.customProperty"/>
  <Override PartName="/xl/customProperty1491.bin" ContentType="application/vnd.openxmlformats-officedocument.spreadsheetml.customProperty"/>
  <Override PartName="/xl/customProperty1492.bin" ContentType="application/vnd.openxmlformats-officedocument.spreadsheetml.customProperty"/>
  <Override PartName="/xl/customProperty1493.bin" ContentType="application/vnd.openxmlformats-officedocument.spreadsheetml.customProperty"/>
  <Override PartName="/xl/customProperty1494.bin" ContentType="application/vnd.openxmlformats-officedocument.spreadsheetml.customProperty"/>
  <Override PartName="/xl/customProperty1495.bin" ContentType="application/vnd.openxmlformats-officedocument.spreadsheetml.customProperty"/>
  <Override PartName="/xl/customProperty1496.bin" ContentType="application/vnd.openxmlformats-officedocument.spreadsheetml.customProperty"/>
  <Override PartName="/xl/customProperty1497.bin" ContentType="application/vnd.openxmlformats-officedocument.spreadsheetml.customProperty"/>
  <Override PartName="/xl/customProperty1498.bin" ContentType="application/vnd.openxmlformats-officedocument.spreadsheetml.customProperty"/>
  <Override PartName="/xl/customProperty1499.bin" ContentType="application/vnd.openxmlformats-officedocument.spreadsheetml.customProperty"/>
  <Override PartName="/xl/customProperty1500.bin" ContentType="application/vnd.openxmlformats-officedocument.spreadsheetml.customProperty"/>
  <Override PartName="/xl/customProperty1501.bin" ContentType="application/vnd.openxmlformats-officedocument.spreadsheetml.customProperty"/>
  <Override PartName="/xl/customProperty1502.bin" ContentType="application/vnd.openxmlformats-officedocument.spreadsheetml.customProperty"/>
  <Override PartName="/xl/customProperty1503.bin" ContentType="application/vnd.openxmlformats-officedocument.spreadsheetml.customProperty"/>
  <Override PartName="/xl/customProperty1504.bin" ContentType="application/vnd.openxmlformats-officedocument.spreadsheetml.customProperty"/>
  <Override PartName="/xl/customProperty1505.bin" ContentType="application/vnd.openxmlformats-officedocument.spreadsheetml.customProperty"/>
  <Override PartName="/xl/customProperty1506.bin" ContentType="application/vnd.openxmlformats-officedocument.spreadsheetml.customProperty"/>
  <Override PartName="/xl/customProperty1507.bin" ContentType="application/vnd.openxmlformats-officedocument.spreadsheetml.customProperty"/>
  <Override PartName="/xl/customProperty1508.bin" ContentType="application/vnd.openxmlformats-officedocument.spreadsheetml.customProperty"/>
  <Override PartName="/xl/customProperty1509.bin" ContentType="application/vnd.openxmlformats-officedocument.spreadsheetml.customProperty"/>
  <Override PartName="/xl/customProperty1510.bin" ContentType="application/vnd.openxmlformats-officedocument.spreadsheetml.customProperty"/>
  <Override PartName="/xl/customProperty1511.bin" ContentType="application/vnd.openxmlformats-officedocument.spreadsheetml.customProperty"/>
  <Override PartName="/xl/customProperty1512.bin" ContentType="application/vnd.openxmlformats-officedocument.spreadsheetml.customProperty"/>
  <Override PartName="/xl/customProperty1513.bin" ContentType="application/vnd.openxmlformats-officedocument.spreadsheetml.customProperty"/>
  <Override PartName="/xl/customProperty1514.bin" ContentType="application/vnd.openxmlformats-officedocument.spreadsheetml.customProperty"/>
  <Override PartName="/xl/customProperty1515.bin" ContentType="application/vnd.openxmlformats-officedocument.spreadsheetml.customProperty"/>
  <Override PartName="/xl/customProperty1516.bin" ContentType="application/vnd.openxmlformats-officedocument.spreadsheetml.customProperty"/>
  <Override PartName="/xl/customProperty1517.bin" ContentType="application/vnd.openxmlformats-officedocument.spreadsheetml.customProperty"/>
  <Override PartName="/xl/customProperty1518.bin" ContentType="application/vnd.openxmlformats-officedocument.spreadsheetml.customProperty"/>
  <Override PartName="/xl/customProperty1519.bin" ContentType="application/vnd.openxmlformats-officedocument.spreadsheetml.customProperty"/>
  <Override PartName="/xl/customProperty1520.bin" ContentType="application/vnd.openxmlformats-officedocument.spreadsheetml.customProperty"/>
  <Override PartName="/xl/customProperty1521.bin" ContentType="application/vnd.openxmlformats-officedocument.spreadsheetml.customProperty"/>
  <Override PartName="/xl/customProperty1522.bin" ContentType="application/vnd.openxmlformats-officedocument.spreadsheetml.customProperty"/>
  <Override PartName="/xl/customProperty1523.bin" ContentType="application/vnd.openxmlformats-officedocument.spreadsheetml.customProperty"/>
  <Override PartName="/xl/customProperty1524.bin" ContentType="application/vnd.openxmlformats-officedocument.spreadsheetml.customProperty"/>
  <Override PartName="/xl/customProperty1525.bin" ContentType="application/vnd.openxmlformats-officedocument.spreadsheetml.customProperty"/>
  <Override PartName="/xl/customProperty1526.bin" ContentType="application/vnd.openxmlformats-officedocument.spreadsheetml.customProperty"/>
  <Override PartName="/xl/customProperty1527.bin" ContentType="application/vnd.openxmlformats-officedocument.spreadsheetml.customProperty"/>
  <Override PartName="/xl/customProperty1528.bin" ContentType="application/vnd.openxmlformats-officedocument.spreadsheetml.customProperty"/>
  <Override PartName="/xl/customProperty1529.bin" ContentType="application/vnd.openxmlformats-officedocument.spreadsheetml.customProperty"/>
  <Override PartName="/xl/customProperty1530.bin" ContentType="application/vnd.openxmlformats-officedocument.spreadsheetml.customProperty"/>
  <Override PartName="/xl/customProperty1531.bin" ContentType="application/vnd.openxmlformats-officedocument.spreadsheetml.customProperty"/>
  <Override PartName="/xl/customProperty1532.bin" ContentType="application/vnd.openxmlformats-officedocument.spreadsheetml.customProperty"/>
  <Override PartName="/xl/customProperty1533.bin" ContentType="application/vnd.openxmlformats-officedocument.spreadsheetml.customProperty"/>
  <Override PartName="/xl/customProperty1534.bin" ContentType="application/vnd.openxmlformats-officedocument.spreadsheetml.customProperty"/>
  <Override PartName="/xl/customProperty1535.bin" ContentType="application/vnd.openxmlformats-officedocument.spreadsheetml.customProperty"/>
  <Override PartName="/xl/customProperty1536.bin" ContentType="application/vnd.openxmlformats-officedocument.spreadsheetml.customProperty"/>
  <Override PartName="/xl/customProperty1537.bin" ContentType="application/vnd.openxmlformats-officedocument.spreadsheetml.customProperty"/>
  <Override PartName="/xl/customProperty1538.bin" ContentType="application/vnd.openxmlformats-officedocument.spreadsheetml.customProperty"/>
  <Override PartName="/xl/customProperty1539.bin" ContentType="application/vnd.openxmlformats-officedocument.spreadsheetml.customProperty"/>
  <Override PartName="/xl/customProperty1540.bin" ContentType="application/vnd.openxmlformats-officedocument.spreadsheetml.customProperty"/>
  <Override PartName="/xl/customProperty1541.bin" ContentType="application/vnd.openxmlformats-officedocument.spreadsheetml.customProperty"/>
  <Override PartName="/xl/customProperty1542.bin" ContentType="application/vnd.openxmlformats-officedocument.spreadsheetml.customProperty"/>
  <Override PartName="/xl/customProperty1543.bin" ContentType="application/vnd.openxmlformats-officedocument.spreadsheetml.customProperty"/>
  <Override PartName="/xl/customProperty1544.bin" ContentType="application/vnd.openxmlformats-officedocument.spreadsheetml.customProperty"/>
  <Override PartName="/xl/customProperty1545.bin" ContentType="application/vnd.openxmlformats-officedocument.spreadsheetml.customProperty"/>
  <Override PartName="/xl/customProperty1546.bin" ContentType="application/vnd.openxmlformats-officedocument.spreadsheetml.customProperty"/>
  <Override PartName="/xl/customProperty1547.bin" ContentType="application/vnd.openxmlformats-officedocument.spreadsheetml.customProperty"/>
  <Override PartName="/xl/customProperty1548.bin" ContentType="application/vnd.openxmlformats-officedocument.spreadsheetml.customProperty"/>
  <Override PartName="/xl/customProperty1549.bin" ContentType="application/vnd.openxmlformats-officedocument.spreadsheetml.customProperty"/>
  <Override PartName="/xl/customProperty1550.bin" ContentType="application/vnd.openxmlformats-officedocument.spreadsheetml.customProperty"/>
  <Override PartName="/xl/customProperty1551.bin" ContentType="application/vnd.openxmlformats-officedocument.spreadsheetml.customProperty"/>
  <Override PartName="/xl/customProperty1552.bin" ContentType="application/vnd.openxmlformats-officedocument.spreadsheetml.customProperty"/>
  <Override PartName="/xl/customProperty1553.bin" ContentType="application/vnd.openxmlformats-officedocument.spreadsheetml.customProperty"/>
  <Override PartName="/xl/customProperty1554.bin" ContentType="application/vnd.openxmlformats-officedocument.spreadsheetml.customProperty"/>
  <Override PartName="/xl/customProperty1555.bin" ContentType="application/vnd.openxmlformats-officedocument.spreadsheetml.customProperty"/>
  <Override PartName="/xl/customProperty1556.bin" ContentType="application/vnd.openxmlformats-officedocument.spreadsheetml.customProperty"/>
  <Override PartName="/xl/customProperty1557.bin" ContentType="application/vnd.openxmlformats-officedocument.spreadsheetml.customProperty"/>
  <Override PartName="/xl/customProperty1558.bin" ContentType="application/vnd.openxmlformats-officedocument.spreadsheetml.customProperty"/>
  <Override PartName="/xl/customProperty1559.bin" ContentType="application/vnd.openxmlformats-officedocument.spreadsheetml.customProperty"/>
  <Override PartName="/xl/customProperty1560.bin" ContentType="application/vnd.openxmlformats-officedocument.spreadsheetml.customProperty"/>
  <Override PartName="/xl/customProperty1561.bin" ContentType="application/vnd.openxmlformats-officedocument.spreadsheetml.customProperty"/>
  <Override PartName="/xl/customProperty1562.bin" ContentType="application/vnd.openxmlformats-officedocument.spreadsheetml.customProperty"/>
  <Override PartName="/xl/customProperty1563.bin" ContentType="application/vnd.openxmlformats-officedocument.spreadsheetml.customProperty"/>
  <Override PartName="/xl/customProperty1564.bin" ContentType="application/vnd.openxmlformats-officedocument.spreadsheetml.customProperty"/>
  <Override PartName="/xl/customProperty1565.bin" ContentType="application/vnd.openxmlformats-officedocument.spreadsheetml.customProperty"/>
  <Override PartName="/xl/customProperty1566.bin" ContentType="application/vnd.openxmlformats-officedocument.spreadsheetml.customProperty"/>
  <Override PartName="/xl/customProperty1567.bin" ContentType="application/vnd.openxmlformats-officedocument.spreadsheetml.customProperty"/>
  <Override PartName="/xl/customProperty1568.bin" ContentType="application/vnd.openxmlformats-officedocument.spreadsheetml.customProperty"/>
  <Override PartName="/xl/customProperty1569.bin" ContentType="application/vnd.openxmlformats-officedocument.spreadsheetml.customProperty"/>
  <Override PartName="/xl/customProperty1570.bin" ContentType="application/vnd.openxmlformats-officedocument.spreadsheetml.customProperty"/>
  <Override PartName="/xl/customProperty1571.bin" ContentType="application/vnd.openxmlformats-officedocument.spreadsheetml.customProperty"/>
  <Override PartName="/xl/customProperty1572.bin" ContentType="application/vnd.openxmlformats-officedocument.spreadsheetml.customProperty"/>
  <Override PartName="/xl/customProperty1573.bin" ContentType="application/vnd.openxmlformats-officedocument.spreadsheetml.customProperty"/>
  <Override PartName="/xl/customProperty1574.bin" ContentType="application/vnd.openxmlformats-officedocument.spreadsheetml.customProperty"/>
  <Override PartName="/xl/customProperty1575.bin" ContentType="application/vnd.openxmlformats-officedocument.spreadsheetml.customProperty"/>
  <Override PartName="/xl/customProperty1576.bin" ContentType="application/vnd.openxmlformats-officedocument.spreadsheetml.customProperty"/>
  <Override PartName="/xl/customProperty1577.bin" ContentType="application/vnd.openxmlformats-officedocument.spreadsheetml.customProperty"/>
  <Override PartName="/xl/customProperty1578.bin" ContentType="application/vnd.openxmlformats-officedocument.spreadsheetml.customProperty"/>
  <Override PartName="/xl/customProperty1579.bin" ContentType="application/vnd.openxmlformats-officedocument.spreadsheetml.customProperty"/>
  <Override PartName="/xl/customProperty1580.bin" ContentType="application/vnd.openxmlformats-officedocument.spreadsheetml.customProperty"/>
  <Override PartName="/xl/customProperty1581.bin" ContentType="application/vnd.openxmlformats-officedocument.spreadsheetml.customProperty"/>
  <Override PartName="/xl/customProperty1582.bin" ContentType="application/vnd.openxmlformats-officedocument.spreadsheetml.customProperty"/>
  <Override PartName="/xl/customProperty1583.bin" ContentType="application/vnd.openxmlformats-officedocument.spreadsheetml.customProperty"/>
  <Override PartName="/xl/customProperty1584.bin" ContentType="application/vnd.openxmlformats-officedocument.spreadsheetml.customProperty"/>
  <Override PartName="/xl/customProperty1585.bin" ContentType="application/vnd.openxmlformats-officedocument.spreadsheetml.customProperty"/>
  <Override PartName="/xl/customProperty1586.bin" ContentType="application/vnd.openxmlformats-officedocument.spreadsheetml.customProperty"/>
  <Override PartName="/xl/customProperty1587.bin" ContentType="application/vnd.openxmlformats-officedocument.spreadsheetml.customProperty"/>
  <Override PartName="/xl/customProperty1588.bin" ContentType="application/vnd.openxmlformats-officedocument.spreadsheetml.customProperty"/>
  <Override PartName="/xl/customProperty1589.bin" ContentType="application/vnd.openxmlformats-officedocument.spreadsheetml.customProperty"/>
  <Override PartName="/xl/customProperty1590.bin" ContentType="application/vnd.openxmlformats-officedocument.spreadsheetml.customProperty"/>
  <Override PartName="/xl/customProperty1591.bin" ContentType="application/vnd.openxmlformats-officedocument.spreadsheetml.customProperty"/>
  <Override PartName="/xl/customProperty1592.bin" ContentType="application/vnd.openxmlformats-officedocument.spreadsheetml.customProperty"/>
  <Override PartName="/xl/customProperty1593.bin" ContentType="application/vnd.openxmlformats-officedocument.spreadsheetml.customProperty"/>
  <Override PartName="/xl/customProperty1594.bin" ContentType="application/vnd.openxmlformats-officedocument.spreadsheetml.customProperty"/>
  <Override PartName="/xl/customProperty1595.bin" ContentType="application/vnd.openxmlformats-officedocument.spreadsheetml.customProperty"/>
  <Override PartName="/xl/customProperty1596.bin" ContentType="application/vnd.openxmlformats-officedocument.spreadsheetml.customProperty"/>
  <Override PartName="/xl/customProperty1597.bin" ContentType="application/vnd.openxmlformats-officedocument.spreadsheetml.customProperty"/>
  <Override PartName="/xl/customProperty1598.bin" ContentType="application/vnd.openxmlformats-officedocument.spreadsheetml.customProperty"/>
  <Override PartName="/xl/customProperty1599.bin" ContentType="application/vnd.openxmlformats-officedocument.spreadsheetml.customProperty"/>
  <Override PartName="/xl/customProperty1600.bin" ContentType="application/vnd.openxmlformats-officedocument.spreadsheetml.customProperty"/>
  <Override PartName="/xl/customProperty1601.bin" ContentType="application/vnd.openxmlformats-officedocument.spreadsheetml.customProperty"/>
  <Override PartName="/xl/customProperty1602.bin" ContentType="application/vnd.openxmlformats-officedocument.spreadsheetml.customProperty"/>
  <Override PartName="/xl/customProperty1603.bin" ContentType="application/vnd.openxmlformats-officedocument.spreadsheetml.customProperty"/>
  <Override PartName="/xl/customProperty1604.bin" ContentType="application/vnd.openxmlformats-officedocument.spreadsheetml.customProperty"/>
  <Override PartName="/xl/customProperty1605.bin" ContentType="application/vnd.openxmlformats-officedocument.spreadsheetml.customProperty"/>
  <Override PartName="/xl/customProperty1606.bin" ContentType="application/vnd.openxmlformats-officedocument.spreadsheetml.customProperty"/>
  <Override PartName="/xl/customProperty1607.bin" ContentType="application/vnd.openxmlformats-officedocument.spreadsheetml.customProperty"/>
  <Override PartName="/xl/customProperty1608.bin" ContentType="application/vnd.openxmlformats-officedocument.spreadsheetml.customProperty"/>
  <Override PartName="/xl/customProperty1609.bin" ContentType="application/vnd.openxmlformats-officedocument.spreadsheetml.customProperty"/>
  <Override PartName="/xl/customProperty1610.bin" ContentType="application/vnd.openxmlformats-officedocument.spreadsheetml.customProperty"/>
  <Override PartName="/xl/customProperty1611.bin" ContentType="application/vnd.openxmlformats-officedocument.spreadsheetml.customProperty"/>
  <Override PartName="/xl/customProperty1612.bin" ContentType="application/vnd.openxmlformats-officedocument.spreadsheetml.customProperty"/>
  <Override PartName="/xl/customProperty1613.bin" ContentType="application/vnd.openxmlformats-officedocument.spreadsheetml.customProperty"/>
  <Override PartName="/xl/customProperty1614.bin" ContentType="application/vnd.openxmlformats-officedocument.spreadsheetml.customProperty"/>
  <Override PartName="/xl/customProperty1615.bin" ContentType="application/vnd.openxmlformats-officedocument.spreadsheetml.customProperty"/>
  <Override PartName="/xl/customProperty1616.bin" ContentType="application/vnd.openxmlformats-officedocument.spreadsheetml.customProperty"/>
  <Override PartName="/xl/customProperty1617.bin" ContentType="application/vnd.openxmlformats-officedocument.spreadsheetml.customProperty"/>
  <Override PartName="/xl/customProperty1618.bin" ContentType="application/vnd.openxmlformats-officedocument.spreadsheetml.customProperty"/>
  <Override PartName="/xl/customProperty1619.bin" ContentType="application/vnd.openxmlformats-officedocument.spreadsheetml.customProperty"/>
  <Override PartName="/xl/customProperty1620.bin" ContentType="application/vnd.openxmlformats-officedocument.spreadsheetml.customProperty"/>
  <Override PartName="/xl/customProperty1621.bin" ContentType="application/vnd.openxmlformats-officedocument.spreadsheetml.customProperty"/>
  <Override PartName="/xl/customProperty1622.bin" ContentType="application/vnd.openxmlformats-officedocument.spreadsheetml.customProperty"/>
  <Override PartName="/xl/customProperty1623.bin" ContentType="application/vnd.openxmlformats-officedocument.spreadsheetml.customProperty"/>
  <Override PartName="/xl/customProperty1624.bin" ContentType="application/vnd.openxmlformats-officedocument.spreadsheetml.customProperty"/>
  <Override PartName="/xl/customProperty1625.bin" ContentType="application/vnd.openxmlformats-officedocument.spreadsheetml.customProperty"/>
  <Override PartName="/xl/customProperty1626.bin" ContentType="application/vnd.openxmlformats-officedocument.spreadsheetml.customProperty"/>
  <Override PartName="/xl/customProperty1627.bin" ContentType="application/vnd.openxmlformats-officedocument.spreadsheetml.customProperty"/>
  <Override PartName="/xl/customProperty1628.bin" ContentType="application/vnd.openxmlformats-officedocument.spreadsheetml.customProperty"/>
  <Override PartName="/xl/customProperty1629.bin" ContentType="application/vnd.openxmlformats-officedocument.spreadsheetml.customProperty"/>
  <Override PartName="/xl/customProperty1630.bin" ContentType="application/vnd.openxmlformats-officedocument.spreadsheetml.customProperty"/>
  <Override PartName="/xl/customProperty1631.bin" ContentType="application/vnd.openxmlformats-officedocument.spreadsheetml.customProperty"/>
  <Override PartName="/xl/customProperty1632.bin" ContentType="application/vnd.openxmlformats-officedocument.spreadsheetml.customProperty"/>
  <Override PartName="/xl/customProperty1633.bin" ContentType="application/vnd.openxmlformats-officedocument.spreadsheetml.customProperty"/>
  <Override PartName="/xl/customProperty1634.bin" ContentType="application/vnd.openxmlformats-officedocument.spreadsheetml.customProperty"/>
  <Override PartName="/xl/customProperty1635.bin" ContentType="application/vnd.openxmlformats-officedocument.spreadsheetml.customProperty"/>
  <Override PartName="/xl/customProperty1636.bin" ContentType="application/vnd.openxmlformats-officedocument.spreadsheetml.customProperty"/>
  <Override PartName="/xl/customProperty1637.bin" ContentType="application/vnd.openxmlformats-officedocument.spreadsheetml.customProperty"/>
  <Override PartName="/xl/customProperty1638.bin" ContentType="application/vnd.openxmlformats-officedocument.spreadsheetml.customProperty"/>
  <Override PartName="/xl/customProperty1639.bin" ContentType="application/vnd.openxmlformats-officedocument.spreadsheetml.customProperty"/>
  <Override PartName="/xl/customProperty1640.bin" ContentType="application/vnd.openxmlformats-officedocument.spreadsheetml.customProperty"/>
  <Override PartName="/xl/customProperty1641.bin" ContentType="application/vnd.openxmlformats-officedocument.spreadsheetml.customProperty"/>
  <Override PartName="/xl/customProperty1642.bin" ContentType="application/vnd.openxmlformats-officedocument.spreadsheetml.customProperty"/>
  <Override PartName="/xl/customProperty1643.bin" ContentType="application/vnd.openxmlformats-officedocument.spreadsheetml.customProperty"/>
  <Override PartName="/xl/customProperty1644.bin" ContentType="application/vnd.openxmlformats-officedocument.spreadsheetml.customProperty"/>
  <Override PartName="/xl/customProperty1645.bin" ContentType="application/vnd.openxmlformats-officedocument.spreadsheetml.customProperty"/>
  <Override PartName="/xl/customProperty1646.bin" ContentType="application/vnd.openxmlformats-officedocument.spreadsheetml.customProperty"/>
  <Override PartName="/xl/customProperty1647.bin" ContentType="application/vnd.openxmlformats-officedocument.spreadsheetml.customProperty"/>
  <Override PartName="/xl/customProperty1648.bin" ContentType="application/vnd.openxmlformats-officedocument.spreadsheetml.customProperty"/>
  <Override PartName="/xl/customProperty1649.bin" ContentType="application/vnd.openxmlformats-officedocument.spreadsheetml.customProperty"/>
  <Override PartName="/xl/customProperty1650.bin" ContentType="application/vnd.openxmlformats-officedocument.spreadsheetml.customProperty"/>
  <Override PartName="/xl/customProperty1651.bin" ContentType="application/vnd.openxmlformats-officedocument.spreadsheetml.customProperty"/>
  <Override PartName="/xl/customProperty1652.bin" ContentType="application/vnd.openxmlformats-officedocument.spreadsheetml.customProperty"/>
  <Override PartName="/xl/customProperty1653.bin" ContentType="application/vnd.openxmlformats-officedocument.spreadsheetml.customProperty"/>
  <Override PartName="/xl/customProperty1654.bin" ContentType="application/vnd.openxmlformats-officedocument.spreadsheetml.customProperty"/>
  <Override PartName="/xl/customProperty1655.bin" ContentType="application/vnd.openxmlformats-officedocument.spreadsheetml.customProperty"/>
  <Override PartName="/xl/customProperty1656.bin" ContentType="application/vnd.openxmlformats-officedocument.spreadsheetml.customProperty"/>
  <Override PartName="/xl/customProperty1657.bin" ContentType="application/vnd.openxmlformats-officedocument.spreadsheetml.customProperty"/>
  <Override PartName="/xl/customProperty1658.bin" ContentType="application/vnd.openxmlformats-officedocument.spreadsheetml.customProperty"/>
  <Override PartName="/xl/customProperty1659.bin" ContentType="application/vnd.openxmlformats-officedocument.spreadsheetml.customProperty"/>
  <Override PartName="/xl/customProperty1660.bin" ContentType="application/vnd.openxmlformats-officedocument.spreadsheetml.customProperty"/>
  <Override PartName="/xl/customProperty1661.bin" ContentType="application/vnd.openxmlformats-officedocument.spreadsheetml.customProperty"/>
  <Override PartName="/xl/customProperty1662.bin" ContentType="application/vnd.openxmlformats-officedocument.spreadsheetml.customProperty"/>
  <Override PartName="/xl/customProperty1663.bin" ContentType="application/vnd.openxmlformats-officedocument.spreadsheetml.customProperty"/>
  <Override PartName="/xl/customProperty1664.bin" ContentType="application/vnd.openxmlformats-officedocument.spreadsheetml.customProperty"/>
  <Override PartName="/xl/customProperty1665.bin" ContentType="application/vnd.openxmlformats-officedocument.spreadsheetml.customProperty"/>
  <Override PartName="/xl/customProperty1666.bin" ContentType="application/vnd.openxmlformats-officedocument.spreadsheetml.customProperty"/>
  <Override PartName="/xl/customProperty1667.bin" ContentType="application/vnd.openxmlformats-officedocument.spreadsheetml.customProperty"/>
  <Override PartName="/xl/customProperty1668.bin" ContentType="application/vnd.openxmlformats-officedocument.spreadsheetml.customProperty"/>
  <Override PartName="/xl/customProperty1669.bin" ContentType="application/vnd.openxmlformats-officedocument.spreadsheetml.customProperty"/>
  <Override PartName="/xl/customProperty1670.bin" ContentType="application/vnd.openxmlformats-officedocument.spreadsheetml.customProperty"/>
  <Override PartName="/xl/customProperty1671.bin" ContentType="application/vnd.openxmlformats-officedocument.spreadsheetml.customProperty"/>
  <Override PartName="/xl/customProperty1672.bin" ContentType="application/vnd.openxmlformats-officedocument.spreadsheetml.customProperty"/>
  <Override PartName="/xl/customProperty1673.bin" ContentType="application/vnd.openxmlformats-officedocument.spreadsheetml.customProperty"/>
  <Override PartName="/xl/customProperty1674.bin" ContentType="application/vnd.openxmlformats-officedocument.spreadsheetml.customProperty"/>
  <Override PartName="/xl/customProperty1675.bin" ContentType="application/vnd.openxmlformats-officedocument.spreadsheetml.customProperty"/>
  <Override PartName="/xl/customProperty1676.bin" ContentType="application/vnd.openxmlformats-officedocument.spreadsheetml.customProperty"/>
  <Override PartName="/xl/customProperty1677.bin" ContentType="application/vnd.openxmlformats-officedocument.spreadsheetml.customProperty"/>
  <Override PartName="/xl/customProperty1678.bin" ContentType="application/vnd.openxmlformats-officedocument.spreadsheetml.customProperty"/>
  <Override PartName="/xl/customProperty1679.bin" ContentType="application/vnd.openxmlformats-officedocument.spreadsheetml.customProperty"/>
  <Override PartName="/xl/customProperty1680.bin" ContentType="application/vnd.openxmlformats-officedocument.spreadsheetml.customProperty"/>
  <Override PartName="/xl/customProperty1681.bin" ContentType="application/vnd.openxmlformats-officedocument.spreadsheetml.customProperty"/>
  <Override PartName="/xl/customProperty1682.bin" ContentType="application/vnd.openxmlformats-officedocument.spreadsheetml.customProperty"/>
  <Override PartName="/xl/customProperty1683.bin" ContentType="application/vnd.openxmlformats-officedocument.spreadsheetml.customProperty"/>
  <Override PartName="/xl/customProperty1684.bin" ContentType="application/vnd.openxmlformats-officedocument.spreadsheetml.customProperty"/>
  <Override PartName="/xl/customProperty1685.bin" ContentType="application/vnd.openxmlformats-officedocument.spreadsheetml.customProperty"/>
  <Override PartName="/xl/customProperty1686.bin" ContentType="application/vnd.openxmlformats-officedocument.spreadsheetml.customProperty"/>
  <Override PartName="/xl/customProperty1687.bin" ContentType="application/vnd.openxmlformats-officedocument.spreadsheetml.customProperty"/>
  <Override PartName="/xl/customProperty1688.bin" ContentType="application/vnd.openxmlformats-officedocument.spreadsheetml.customProperty"/>
  <Override PartName="/xl/customProperty1689.bin" ContentType="application/vnd.openxmlformats-officedocument.spreadsheetml.customProperty"/>
  <Override PartName="/xl/customProperty1690.bin" ContentType="application/vnd.openxmlformats-officedocument.spreadsheetml.customProperty"/>
  <Override PartName="/xl/customProperty1691.bin" ContentType="application/vnd.openxmlformats-officedocument.spreadsheetml.customProperty"/>
  <Override PartName="/xl/customProperty1692.bin" ContentType="application/vnd.openxmlformats-officedocument.spreadsheetml.customProperty"/>
  <Override PartName="/xl/customProperty1693.bin" ContentType="application/vnd.openxmlformats-officedocument.spreadsheetml.customProperty"/>
  <Override PartName="/xl/customProperty1694.bin" ContentType="application/vnd.openxmlformats-officedocument.spreadsheetml.customProperty"/>
  <Override PartName="/xl/customProperty1695.bin" ContentType="application/vnd.openxmlformats-officedocument.spreadsheetml.customProperty"/>
  <Override PartName="/xl/customProperty1696.bin" ContentType="application/vnd.openxmlformats-officedocument.spreadsheetml.customProperty"/>
  <Override PartName="/xl/customProperty1697.bin" ContentType="application/vnd.openxmlformats-officedocument.spreadsheetml.customProperty"/>
  <Override PartName="/xl/customProperty1698.bin" ContentType="application/vnd.openxmlformats-officedocument.spreadsheetml.customProperty"/>
  <Override PartName="/xl/customProperty1699.bin" ContentType="application/vnd.openxmlformats-officedocument.spreadsheetml.customProperty"/>
  <Override PartName="/xl/customProperty1700.bin" ContentType="application/vnd.openxmlformats-officedocument.spreadsheetml.customProperty"/>
  <Override PartName="/xl/customProperty1701.bin" ContentType="application/vnd.openxmlformats-officedocument.spreadsheetml.customProperty"/>
  <Override PartName="/xl/customProperty1702.bin" ContentType="application/vnd.openxmlformats-officedocument.spreadsheetml.customProperty"/>
  <Override PartName="/xl/customProperty1703.bin" ContentType="application/vnd.openxmlformats-officedocument.spreadsheetml.customProperty"/>
  <Override PartName="/xl/customProperty1704.bin" ContentType="application/vnd.openxmlformats-officedocument.spreadsheetml.customProperty"/>
  <Override PartName="/xl/customProperty1705.bin" ContentType="application/vnd.openxmlformats-officedocument.spreadsheetml.customProperty"/>
  <Override PartName="/xl/customProperty1706.bin" ContentType="application/vnd.openxmlformats-officedocument.spreadsheetml.customProperty"/>
  <Override PartName="/xl/customProperty1707.bin" ContentType="application/vnd.openxmlformats-officedocument.spreadsheetml.customProperty"/>
  <Override PartName="/xl/customProperty1708.bin" ContentType="application/vnd.openxmlformats-officedocument.spreadsheetml.customProperty"/>
  <Override PartName="/xl/customProperty1709.bin" ContentType="application/vnd.openxmlformats-officedocument.spreadsheetml.customProperty"/>
  <Override PartName="/xl/customProperty1710.bin" ContentType="application/vnd.openxmlformats-officedocument.spreadsheetml.customProperty"/>
  <Override PartName="/xl/customProperty1711.bin" ContentType="application/vnd.openxmlformats-officedocument.spreadsheetml.customProperty"/>
  <Override PartName="/xl/customProperty1712.bin" ContentType="application/vnd.openxmlformats-officedocument.spreadsheetml.customProperty"/>
  <Override PartName="/xl/customProperty1713.bin" ContentType="application/vnd.openxmlformats-officedocument.spreadsheetml.customProperty"/>
  <Override PartName="/xl/customProperty1714.bin" ContentType="application/vnd.openxmlformats-officedocument.spreadsheetml.customProperty"/>
  <Override PartName="/xl/customProperty1715.bin" ContentType="application/vnd.openxmlformats-officedocument.spreadsheetml.customProperty"/>
  <Override PartName="/xl/customProperty1716.bin" ContentType="application/vnd.openxmlformats-officedocument.spreadsheetml.customProperty"/>
  <Override PartName="/xl/customProperty1717.bin" ContentType="application/vnd.openxmlformats-officedocument.spreadsheetml.customProperty"/>
  <Override PartName="/xl/customProperty1718.bin" ContentType="application/vnd.openxmlformats-officedocument.spreadsheetml.customProperty"/>
  <Override PartName="/xl/customProperty1719.bin" ContentType="application/vnd.openxmlformats-officedocument.spreadsheetml.customProperty"/>
  <Override PartName="/xl/customProperty1720.bin" ContentType="application/vnd.openxmlformats-officedocument.spreadsheetml.customProperty"/>
  <Override PartName="/xl/customProperty1721.bin" ContentType="application/vnd.openxmlformats-officedocument.spreadsheetml.customProperty"/>
  <Override PartName="/xl/customProperty1722.bin" ContentType="application/vnd.openxmlformats-officedocument.spreadsheetml.customProperty"/>
  <Override PartName="/xl/customProperty1723.bin" ContentType="application/vnd.openxmlformats-officedocument.spreadsheetml.customProperty"/>
  <Override PartName="/xl/customProperty1724.bin" ContentType="application/vnd.openxmlformats-officedocument.spreadsheetml.customProperty"/>
  <Override PartName="/xl/customProperty1725.bin" ContentType="application/vnd.openxmlformats-officedocument.spreadsheetml.customProperty"/>
  <Override PartName="/xl/customProperty1726.bin" ContentType="application/vnd.openxmlformats-officedocument.spreadsheetml.customProperty"/>
  <Override PartName="/xl/customProperty1727.bin" ContentType="application/vnd.openxmlformats-officedocument.spreadsheetml.customProperty"/>
  <Override PartName="/xl/customProperty1728.bin" ContentType="application/vnd.openxmlformats-officedocument.spreadsheetml.customProperty"/>
  <Override PartName="/xl/customProperty1729.bin" ContentType="application/vnd.openxmlformats-officedocument.spreadsheetml.customProperty"/>
  <Override PartName="/xl/customProperty1730.bin" ContentType="application/vnd.openxmlformats-officedocument.spreadsheetml.customProperty"/>
  <Override PartName="/xl/customProperty1731.bin" ContentType="application/vnd.openxmlformats-officedocument.spreadsheetml.customProperty"/>
  <Override PartName="/xl/customProperty1732.bin" ContentType="application/vnd.openxmlformats-officedocument.spreadsheetml.customProperty"/>
  <Override PartName="/xl/customProperty1733.bin" ContentType="application/vnd.openxmlformats-officedocument.spreadsheetml.customProperty"/>
  <Override PartName="/xl/customProperty1734.bin" ContentType="application/vnd.openxmlformats-officedocument.spreadsheetml.customProperty"/>
  <Override PartName="/xl/customProperty1735.bin" ContentType="application/vnd.openxmlformats-officedocument.spreadsheetml.customProperty"/>
  <Override PartName="/xl/customProperty1736.bin" ContentType="application/vnd.openxmlformats-officedocument.spreadsheetml.customProperty"/>
  <Override PartName="/xl/customProperty1737.bin" ContentType="application/vnd.openxmlformats-officedocument.spreadsheetml.customProperty"/>
  <Override PartName="/xl/customProperty1738.bin" ContentType="application/vnd.openxmlformats-officedocument.spreadsheetml.customProperty"/>
  <Override PartName="/xl/customProperty1739.bin" ContentType="application/vnd.openxmlformats-officedocument.spreadsheetml.customProperty"/>
  <Override PartName="/xl/customProperty1740.bin" ContentType="application/vnd.openxmlformats-officedocument.spreadsheetml.customProperty"/>
  <Override PartName="/xl/customProperty1741.bin" ContentType="application/vnd.openxmlformats-officedocument.spreadsheetml.customProperty"/>
  <Override PartName="/xl/customProperty1742.bin" ContentType="application/vnd.openxmlformats-officedocument.spreadsheetml.customProperty"/>
  <Override PartName="/xl/customProperty1743.bin" ContentType="application/vnd.openxmlformats-officedocument.spreadsheetml.customProperty"/>
  <Override PartName="/xl/customProperty1744.bin" ContentType="application/vnd.openxmlformats-officedocument.spreadsheetml.customProperty"/>
  <Override PartName="/xl/customProperty1745.bin" ContentType="application/vnd.openxmlformats-officedocument.spreadsheetml.customProperty"/>
  <Override PartName="/xl/customProperty1746.bin" ContentType="application/vnd.openxmlformats-officedocument.spreadsheetml.customProperty"/>
  <Override PartName="/xl/customProperty1747.bin" ContentType="application/vnd.openxmlformats-officedocument.spreadsheetml.customProperty"/>
  <Override PartName="/xl/customProperty1748.bin" ContentType="application/vnd.openxmlformats-officedocument.spreadsheetml.customProperty"/>
  <Override PartName="/xl/customProperty1749.bin" ContentType="application/vnd.openxmlformats-officedocument.spreadsheetml.customProperty"/>
  <Override PartName="/xl/customProperty1750.bin" ContentType="application/vnd.openxmlformats-officedocument.spreadsheetml.customProperty"/>
  <Override PartName="/xl/customProperty1751.bin" ContentType="application/vnd.openxmlformats-officedocument.spreadsheetml.customProperty"/>
  <Override PartName="/xl/customProperty1752.bin" ContentType="application/vnd.openxmlformats-officedocument.spreadsheetml.customProperty"/>
  <Override PartName="/xl/customProperty1753.bin" ContentType="application/vnd.openxmlformats-officedocument.spreadsheetml.customProperty"/>
  <Override PartName="/xl/customProperty1754.bin" ContentType="application/vnd.openxmlformats-officedocument.spreadsheetml.customProperty"/>
  <Override PartName="/xl/customProperty1755.bin" ContentType="application/vnd.openxmlformats-officedocument.spreadsheetml.customProperty"/>
  <Override PartName="/xl/customProperty1756.bin" ContentType="application/vnd.openxmlformats-officedocument.spreadsheetml.customProperty"/>
  <Override PartName="/xl/customProperty1757.bin" ContentType="application/vnd.openxmlformats-officedocument.spreadsheetml.customProperty"/>
  <Override PartName="/xl/customProperty1758.bin" ContentType="application/vnd.openxmlformats-officedocument.spreadsheetml.customProperty"/>
  <Override PartName="/xl/customProperty1759.bin" ContentType="application/vnd.openxmlformats-officedocument.spreadsheetml.customProperty"/>
  <Override PartName="/xl/customProperty1760.bin" ContentType="application/vnd.openxmlformats-officedocument.spreadsheetml.customProperty"/>
  <Override PartName="/xl/customProperty1761.bin" ContentType="application/vnd.openxmlformats-officedocument.spreadsheetml.customProperty"/>
  <Override PartName="/xl/customProperty1762.bin" ContentType="application/vnd.openxmlformats-officedocument.spreadsheetml.customProperty"/>
  <Override PartName="/xl/customProperty1763.bin" ContentType="application/vnd.openxmlformats-officedocument.spreadsheetml.customProperty"/>
  <Override PartName="/xl/customProperty1764.bin" ContentType="application/vnd.openxmlformats-officedocument.spreadsheetml.customProperty"/>
  <Override PartName="/xl/customProperty1765.bin" ContentType="application/vnd.openxmlformats-officedocument.spreadsheetml.customProperty"/>
  <Override PartName="/xl/customProperty1766.bin" ContentType="application/vnd.openxmlformats-officedocument.spreadsheetml.customProperty"/>
  <Override PartName="/xl/customProperty1767.bin" ContentType="application/vnd.openxmlformats-officedocument.spreadsheetml.customProperty"/>
  <Override PartName="/xl/customProperty1768.bin" ContentType="application/vnd.openxmlformats-officedocument.spreadsheetml.customProperty"/>
  <Override PartName="/xl/customProperty1769.bin" ContentType="application/vnd.openxmlformats-officedocument.spreadsheetml.customProperty"/>
  <Override PartName="/xl/customProperty1770.bin" ContentType="application/vnd.openxmlformats-officedocument.spreadsheetml.customProperty"/>
  <Override PartName="/xl/customProperty1771.bin" ContentType="application/vnd.openxmlformats-officedocument.spreadsheetml.customProperty"/>
  <Override PartName="/xl/customProperty1772.bin" ContentType="application/vnd.openxmlformats-officedocument.spreadsheetml.customProperty"/>
  <Override PartName="/xl/customProperty1773.bin" ContentType="application/vnd.openxmlformats-officedocument.spreadsheetml.customProperty"/>
  <Override PartName="/xl/customProperty1774.bin" ContentType="application/vnd.openxmlformats-officedocument.spreadsheetml.customProperty"/>
  <Override PartName="/xl/customProperty1775.bin" ContentType="application/vnd.openxmlformats-officedocument.spreadsheetml.customProperty"/>
  <Override PartName="/xl/customProperty1776.bin" ContentType="application/vnd.openxmlformats-officedocument.spreadsheetml.customProperty"/>
  <Override PartName="/xl/customProperty1777.bin" ContentType="application/vnd.openxmlformats-officedocument.spreadsheetml.customProperty"/>
  <Override PartName="/xl/customProperty1778.bin" ContentType="application/vnd.openxmlformats-officedocument.spreadsheetml.customProperty"/>
  <Override PartName="/xl/customProperty1779.bin" ContentType="application/vnd.openxmlformats-officedocument.spreadsheetml.customProperty"/>
  <Override PartName="/xl/customProperty1780.bin" ContentType="application/vnd.openxmlformats-officedocument.spreadsheetml.customProperty"/>
  <Override PartName="/xl/customProperty1781.bin" ContentType="application/vnd.openxmlformats-officedocument.spreadsheetml.customProperty"/>
  <Override PartName="/xl/customProperty1782.bin" ContentType="application/vnd.openxmlformats-officedocument.spreadsheetml.customProperty"/>
  <Override PartName="/xl/customProperty1783.bin" ContentType="application/vnd.openxmlformats-officedocument.spreadsheetml.customProperty"/>
  <Override PartName="/xl/customProperty1784.bin" ContentType="application/vnd.openxmlformats-officedocument.spreadsheetml.customProperty"/>
  <Override PartName="/xl/customProperty1785.bin" ContentType="application/vnd.openxmlformats-officedocument.spreadsheetml.customProperty"/>
  <Override PartName="/xl/customProperty1786.bin" ContentType="application/vnd.openxmlformats-officedocument.spreadsheetml.customProperty"/>
  <Override PartName="/xl/customProperty1787.bin" ContentType="application/vnd.openxmlformats-officedocument.spreadsheetml.customProperty"/>
  <Override PartName="/xl/customProperty1788.bin" ContentType="application/vnd.openxmlformats-officedocument.spreadsheetml.customProperty"/>
  <Override PartName="/xl/customProperty1789.bin" ContentType="application/vnd.openxmlformats-officedocument.spreadsheetml.customProperty"/>
  <Override PartName="/xl/customProperty1790.bin" ContentType="application/vnd.openxmlformats-officedocument.spreadsheetml.customProperty"/>
  <Override PartName="/xl/customProperty1791.bin" ContentType="application/vnd.openxmlformats-officedocument.spreadsheetml.customProperty"/>
  <Override PartName="/xl/customProperty1792.bin" ContentType="application/vnd.openxmlformats-officedocument.spreadsheetml.customProperty"/>
  <Override PartName="/xl/customProperty1793.bin" ContentType="application/vnd.openxmlformats-officedocument.spreadsheetml.customProperty"/>
  <Override PartName="/xl/customProperty1794.bin" ContentType="application/vnd.openxmlformats-officedocument.spreadsheetml.customProperty"/>
  <Override PartName="/xl/customProperty1795.bin" ContentType="application/vnd.openxmlformats-officedocument.spreadsheetml.customProperty"/>
  <Override PartName="/xl/customProperty1796.bin" ContentType="application/vnd.openxmlformats-officedocument.spreadsheetml.customProperty"/>
  <Override PartName="/xl/customProperty1797.bin" ContentType="application/vnd.openxmlformats-officedocument.spreadsheetml.customProperty"/>
  <Override PartName="/xl/customProperty1798.bin" ContentType="application/vnd.openxmlformats-officedocument.spreadsheetml.customProperty"/>
  <Override PartName="/xl/customProperty1799.bin" ContentType="application/vnd.openxmlformats-officedocument.spreadsheetml.customProperty"/>
  <Override PartName="/xl/customProperty1800.bin" ContentType="application/vnd.openxmlformats-officedocument.spreadsheetml.customProperty"/>
  <Override PartName="/xl/customProperty1801.bin" ContentType="application/vnd.openxmlformats-officedocument.spreadsheetml.customProperty"/>
  <Override PartName="/xl/customProperty1802.bin" ContentType="application/vnd.openxmlformats-officedocument.spreadsheetml.customProperty"/>
  <Override PartName="/xl/customProperty1803.bin" ContentType="application/vnd.openxmlformats-officedocument.spreadsheetml.customProperty"/>
  <Override PartName="/xl/customProperty1804.bin" ContentType="application/vnd.openxmlformats-officedocument.spreadsheetml.customProperty"/>
  <Override PartName="/xl/customProperty1805.bin" ContentType="application/vnd.openxmlformats-officedocument.spreadsheetml.customProperty"/>
  <Override PartName="/xl/customProperty1806.bin" ContentType="application/vnd.openxmlformats-officedocument.spreadsheetml.customProperty"/>
  <Override PartName="/xl/customProperty1807.bin" ContentType="application/vnd.openxmlformats-officedocument.spreadsheetml.customProperty"/>
  <Override PartName="/xl/customProperty1808.bin" ContentType="application/vnd.openxmlformats-officedocument.spreadsheetml.customProperty"/>
  <Override PartName="/xl/customProperty1809.bin" ContentType="application/vnd.openxmlformats-officedocument.spreadsheetml.customProperty"/>
  <Override PartName="/xl/customProperty1810.bin" ContentType="application/vnd.openxmlformats-officedocument.spreadsheetml.customProperty"/>
  <Override PartName="/xl/customProperty1811.bin" ContentType="application/vnd.openxmlformats-officedocument.spreadsheetml.customProperty"/>
  <Override PartName="/xl/customProperty1812.bin" ContentType="application/vnd.openxmlformats-officedocument.spreadsheetml.customProperty"/>
  <Override PartName="/xl/customProperty1813.bin" ContentType="application/vnd.openxmlformats-officedocument.spreadsheetml.customProperty"/>
  <Override PartName="/xl/customProperty1814.bin" ContentType="application/vnd.openxmlformats-officedocument.spreadsheetml.customProperty"/>
  <Override PartName="/xl/customProperty1815.bin" ContentType="application/vnd.openxmlformats-officedocument.spreadsheetml.customProperty"/>
  <Override PartName="/xl/customProperty1816.bin" ContentType="application/vnd.openxmlformats-officedocument.spreadsheetml.customProperty"/>
  <Override PartName="/xl/customProperty1817.bin" ContentType="application/vnd.openxmlformats-officedocument.spreadsheetml.customProperty"/>
  <Override PartName="/xl/customProperty1818.bin" ContentType="application/vnd.openxmlformats-officedocument.spreadsheetml.customProperty"/>
  <Override PartName="/xl/customProperty1819.bin" ContentType="application/vnd.openxmlformats-officedocument.spreadsheetml.customProperty"/>
  <Override PartName="/xl/customProperty1820.bin" ContentType="application/vnd.openxmlformats-officedocument.spreadsheetml.customProperty"/>
  <Override PartName="/xl/customProperty1821.bin" ContentType="application/vnd.openxmlformats-officedocument.spreadsheetml.customProperty"/>
  <Override PartName="/xl/customProperty1822.bin" ContentType="application/vnd.openxmlformats-officedocument.spreadsheetml.customProperty"/>
  <Override PartName="/xl/customProperty1823.bin" ContentType="application/vnd.openxmlformats-officedocument.spreadsheetml.customProperty"/>
  <Override PartName="/xl/customProperty1824.bin" ContentType="application/vnd.openxmlformats-officedocument.spreadsheetml.customProperty"/>
  <Override PartName="/xl/customProperty1825.bin" ContentType="application/vnd.openxmlformats-officedocument.spreadsheetml.customProperty"/>
  <Override PartName="/xl/customProperty1826.bin" ContentType="application/vnd.openxmlformats-officedocument.spreadsheetml.customProperty"/>
  <Override PartName="/xl/customProperty1827.bin" ContentType="application/vnd.openxmlformats-officedocument.spreadsheetml.customProperty"/>
  <Override PartName="/xl/customProperty1828.bin" ContentType="application/vnd.openxmlformats-officedocument.spreadsheetml.customProperty"/>
  <Override PartName="/xl/customProperty1829.bin" ContentType="application/vnd.openxmlformats-officedocument.spreadsheetml.customProperty"/>
  <Override PartName="/xl/customProperty1830.bin" ContentType="application/vnd.openxmlformats-officedocument.spreadsheetml.customProperty"/>
  <Override PartName="/xl/customProperty1831.bin" ContentType="application/vnd.openxmlformats-officedocument.spreadsheetml.customProperty"/>
  <Override PartName="/xl/customProperty1832.bin" ContentType="application/vnd.openxmlformats-officedocument.spreadsheetml.customProperty"/>
  <Override PartName="/xl/customProperty1833.bin" ContentType="application/vnd.openxmlformats-officedocument.spreadsheetml.customProperty"/>
  <Override PartName="/xl/customProperty1834.bin" ContentType="application/vnd.openxmlformats-officedocument.spreadsheetml.customProperty"/>
  <Override PartName="/xl/customProperty1835.bin" ContentType="application/vnd.openxmlformats-officedocument.spreadsheetml.customProperty"/>
  <Override PartName="/xl/customProperty1836.bin" ContentType="application/vnd.openxmlformats-officedocument.spreadsheetml.customProperty"/>
  <Override PartName="/xl/customProperty1837.bin" ContentType="application/vnd.openxmlformats-officedocument.spreadsheetml.customProperty"/>
  <Override PartName="/xl/customProperty1838.bin" ContentType="application/vnd.openxmlformats-officedocument.spreadsheetml.customProperty"/>
  <Override PartName="/xl/customProperty1839.bin" ContentType="application/vnd.openxmlformats-officedocument.spreadsheetml.customProperty"/>
  <Override PartName="/xl/customProperty1840.bin" ContentType="application/vnd.openxmlformats-officedocument.spreadsheetml.customProperty"/>
  <Override PartName="/xl/customProperty1841.bin" ContentType="application/vnd.openxmlformats-officedocument.spreadsheetml.customProperty"/>
  <Override PartName="/xl/customProperty1842.bin" ContentType="application/vnd.openxmlformats-officedocument.spreadsheetml.customProperty"/>
  <Override PartName="/xl/customProperty1843.bin" ContentType="application/vnd.openxmlformats-officedocument.spreadsheetml.customProperty"/>
  <Override PartName="/xl/customProperty1844.bin" ContentType="application/vnd.openxmlformats-officedocument.spreadsheetml.customProperty"/>
  <Override PartName="/xl/customProperty1845.bin" ContentType="application/vnd.openxmlformats-officedocument.spreadsheetml.customProperty"/>
  <Override PartName="/xl/customProperty1846.bin" ContentType="application/vnd.openxmlformats-officedocument.spreadsheetml.customProperty"/>
  <Override PartName="/xl/customProperty1847.bin" ContentType="application/vnd.openxmlformats-officedocument.spreadsheetml.customProperty"/>
  <Override PartName="/xl/customProperty1848.bin" ContentType="application/vnd.openxmlformats-officedocument.spreadsheetml.customProperty"/>
  <Override PartName="/xl/customProperty1849.bin" ContentType="application/vnd.openxmlformats-officedocument.spreadsheetml.customProperty"/>
  <Override PartName="/xl/customProperty1850.bin" ContentType="application/vnd.openxmlformats-officedocument.spreadsheetml.customProperty"/>
  <Override PartName="/xl/customProperty1851.bin" ContentType="application/vnd.openxmlformats-officedocument.spreadsheetml.customProperty"/>
  <Override PartName="/xl/customProperty1852.bin" ContentType="application/vnd.openxmlformats-officedocument.spreadsheetml.customProperty"/>
  <Override PartName="/xl/customProperty1853.bin" ContentType="application/vnd.openxmlformats-officedocument.spreadsheetml.customProperty"/>
  <Override PartName="/xl/customProperty1854.bin" ContentType="application/vnd.openxmlformats-officedocument.spreadsheetml.customProperty"/>
  <Override PartName="/xl/customProperty1855.bin" ContentType="application/vnd.openxmlformats-officedocument.spreadsheetml.customProperty"/>
  <Override PartName="/xl/customProperty1856.bin" ContentType="application/vnd.openxmlformats-officedocument.spreadsheetml.customProperty"/>
  <Override PartName="/xl/customProperty1857.bin" ContentType="application/vnd.openxmlformats-officedocument.spreadsheetml.customProperty"/>
  <Override PartName="/xl/customProperty1858.bin" ContentType="application/vnd.openxmlformats-officedocument.spreadsheetml.customProperty"/>
  <Override PartName="/xl/customProperty1859.bin" ContentType="application/vnd.openxmlformats-officedocument.spreadsheetml.customProperty"/>
  <Override PartName="/xl/customProperty1860.bin" ContentType="application/vnd.openxmlformats-officedocument.spreadsheetml.customProperty"/>
  <Override PartName="/xl/customProperty1861.bin" ContentType="application/vnd.openxmlformats-officedocument.spreadsheetml.customProperty"/>
  <Override PartName="/xl/customProperty1862.bin" ContentType="application/vnd.openxmlformats-officedocument.spreadsheetml.customProperty"/>
  <Override PartName="/xl/customProperty1863.bin" ContentType="application/vnd.openxmlformats-officedocument.spreadsheetml.customProperty"/>
  <Override PartName="/xl/customProperty1864.bin" ContentType="application/vnd.openxmlformats-officedocument.spreadsheetml.customProperty"/>
  <Override PartName="/xl/customProperty1865.bin" ContentType="application/vnd.openxmlformats-officedocument.spreadsheetml.customProperty"/>
  <Override PartName="/xl/customProperty1866.bin" ContentType="application/vnd.openxmlformats-officedocument.spreadsheetml.customProperty"/>
  <Override PartName="/xl/customProperty1867.bin" ContentType="application/vnd.openxmlformats-officedocument.spreadsheetml.customProperty"/>
  <Override PartName="/xl/customProperty1868.bin" ContentType="application/vnd.openxmlformats-officedocument.spreadsheetml.customProperty"/>
  <Override PartName="/xl/customProperty1869.bin" ContentType="application/vnd.openxmlformats-officedocument.spreadsheetml.customProperty"/>
  <Override PartName="/xl/customProperty1870.bin" ContentType="application/vnd.openxmlformats-officedocument.spreadsheetml.customProperty"/>
  <Override PartName="/xl/customProperty1871.bin" ContentType="application/vnd.openxmlformats-officedocument.spreadsheetml.customProperty"/>
  <Override PartName="/xl/customProperty1872.bin" ContentType="application/vnd.openxmlformats-officedocument.spreadsheetml.customProperty"/>
  <Override PartName="/xl/customProperty1873.bin" ContentType="application/vnd.openxmlformats-officedocument.spreadsheetml.customProperty"/>
  <Override PartName="/xl/customProperty1874.bin" ContentType="application/vnd.openxmlformats-officedocument.spreadsheetml.customProperty"/>
  <Override PartName="/xl/customProperty1875.bin" ContentType="application/vnd.openxmlformats-officedocument.spreadsheetml.customProperty"/>
  <Override PartName="/xl/customProperty1876.bin" ContentType="application/vnd.openxmlformats-officedocument.spreadsheetml.customProperty"/>
  <Override PartName="/xl/customProperty1877.bin" ContentType="application/vnd.openxmlformats-officedocument.spreadsheetml.customProperty"/>
  <Override PartName="/xl/customProperty1878.bin" ContentType="application/vnd.openxmlformats-officedocument.spreadsheetml.customProperty"/>
  <Override PartName="/xl/customProperty1879.bin" ContentType="application/vnd.openxmlformats-officedocument.spreadsheetml.customProperty"/>
  <Override PartName="/xl/customProperty1880.bin" ContentType="application/vnd.openxmlformats-officedocument.spreadsheetml.customProperty"/>
  <Override PartName="/xl/customProperty1881.bin" ContentType="application/vnd.openxmlformats-officedocument.spreadsheetml.customProperty"/>
  <Override PartName="/xl/customProperty1882.bin" ContentType="application/vnd.openxmlformats-officedocument.spreadsheetml.customProperty"/>
  <Override PartName="/xl/customProperty1883.bin" ContentType="application/vnd.openxmlformats-officedocument.spreadsheetml.customProperty"/>
  <Override PartName="/xl/customProperty1884.bin" ContentType="application/vnd.openxmlformats-officedocument.spreadsheetml.customProperty"/>
  <Override PartName="/xl/customProperty1885.bin" ContentType="application/vnd.openxmlformats-officedocument.spreadsheetml.customProperty"/>
  <Override PartName="/xl/customProperty1886.bin" ContentType="application/vnd.openxmlformats-officedocument.spreadsheetml.customProperty"/>
  <Override PartName="/xl/customProperty1887.bin" ContentType="application/vnd.openxmlformats-officedocument.spreadsheetml.customProperty"/>
  <Override PartName="/xl/customProperty1888.bin" ContentType="application/vnd.openxmlformats-officedocument.spreadsheetml.customProperty"/>
  <Override PartName="/xl/customProperty1889.bin" ContentType="application/vnd.openxmlformats-officedocument.spreadsheetml.customProperty"/>
  <Override PartName="/xl/customProperty1890.bin" ContentType="application/vnd.openxmlformats-officedocument.spreadsheetml.customProperty"/>
  <Override PartName="/xl/customProperty1891.bin" ContentType="application/vnd.openxmlformats-officedocument.spreadsheetml.customProperty"/>
  <Override PartName="/xl/customProperty1892.bin" ContentType="application/vnd.openxmlformats-officedocument.spreadsheetml.customProperty"/>
  <Override PartName="/xl/customProperty1893.bin" ContentType="application/vnd.openxmlformats-officedocument.spreadsheetml.customProperty"/>
  <Override PartName="/xl/customProperty1894.bin" ContentType="application/vnd.openxmlformats-officedocument.spreadsheetml.customProperty"/>
  <Override PartName="/xl/customProperty1895.bin" ContentType="application/vnd.openxmlformats-officedocument.spreadsheetml.customProperty"/>
  <Override PartName="/xl/customProperty1896.bin" ContentType="application/vnd.openxmlformats-officedocument.spreadsheetml.customProperty"/>
  <Override PartName="/xl/customProperty1897.bin" ContentType="application/vnd.openxmlformats-officedocument.spreadsheetml.customProperty"/>
  <Override PartName="/xl/customProperty1898.bin" ContentType="application/vnd.openxmlformats-officedocument.spreadsheetml.customProperty"/>
  <Override PartName="/xl/customProperty1899.bin" ContentType="application/vnd.openxmlformats-officedocument.spreadsheetml.customProperty"/>
  <Override PartName="/xl/customProperty1900.bin" ContentType="application/vnd.openxmlformats-officedocument.spreadsheetml.customProperty"/>
  <Override PartName="/xl/customProperty1901.bin" ContentType="application/vnd.openxmlformats-officedocument.spreadsheetml.customProperty"/>
  <Override PartName="/xl/customProperty1902.bin" ContentType="application/vnd.openxmlformats-officedocument.spreadsheetml.customProperty"/>
  <Override PartName="/xl/customProperty1903.bin" ContentType="application/vnd.openxmlformats-officedocument.spreadsheetml.customProperty"/>
  <Override PartName="/xl/customProperty1904.bin" ContentType="application/vnd.openxmlformats-officedocument.spreadsheetml.customProperty"/>
  <Override PartName="/xl/customProperty1905.bin" ContentType="application/vnd.openxmlformats-officedocument.spreadsheetml.customProperty"/>
  <Override PartName="/xl/customProperty1906.bin" ContentType="application/vnd.openxmlformats-officedocument.spreadsheetml.customProperty"/>
  <Override PartName="/xl/customProperty1907.bin" ContentType="application/vnd.openxmlformats-officedocument.spreadsheetml.customProperty"/>
  <Override PartName="/xl/customProperty1908.bin" ContentType="application/vnd.openxmlformats-officedocument.spreadsheetml.customProperty"/>
  <Override PartName="/xl/customProperty1909.bin" ContentType="application/vnd.openxmlformats-officedocument.spreadsheetml.customProperty"/>
  <Override PartName="/xl/customProperty1910.bin" ContentType="application/vnd.openxmlformats-officedocument.spreadsheetml.customProperty"/>
  <Override PartName="/xl/customProperty1911.bin" ContentType="application/vnd.openxmlformats-officedocument.spreadsheetml.customProperty"/>
  <Override PartName="/xl/customProperty1912.bin" ContentType="application/vnd.openxmlformats-officedocument.spreadsheetml.customProperty"/>
  <Override PartName="/xl/customProperty1913.bin" ContentType="application/vnd.openxmlformats-officedocument.spreadsheetml.customProperty"/>
  <Override PartName="/xl/customProperty1914.bin" ContentType="application/vnd.openxmlformats-officedocument.spreadsheetml.customProperty"/>
  <Override PartName="/xl/customProperty1915.bin" ContentType="application/vnd.openxmlformats-officedocument.spreadsheetml.customProperty"/>
  <Override PartName="/xl/customProperty1916.bin" ContentType="application/vnd.openxmlformats-officedocument.spreadsheetml.customProperty"/>
  <Override PartName="/xl/customProperty1917.bin" ContentType="application/vnd.openxmlformats-officedocument.spreadsheetml.customProperty"/>
  <Override PartName="/xl/customProperty1918.bin" ContentType="application/vnd.openxmlformats-officedocument.spreadsheetml.customProperty"/>
  <Override PartName="/xl/customProperty1919.bin" ContentType="application/vnd.openxmlformats-officedocument.spreadsheetml.customProperty"/>
  <Override PartName="/xl/customProperty1920.bin" ContentType="application/vnd.openxmlformats-officedocument.spreadsheetml.customProperty"/>
  <Override PartName="/xl/customProperty1921.bin" ContentType="application/vnd.openxmlformats-officedocument.spreadsheetml.customProperty"/>
  <Override PartName="/xl/customProperty1922.bin" ContentType="application/vnd.openxmlformats-officedocument.spreadsheetml.customProperty"/>
  <Override PartName="/xl/customProperty1923.bin" ContentType="application/vnd.openxmlformats-officedocument.spreadsheetml.customProperty"/>
  <Override PartName="/xl/customProperty1924.bin" ContentType="application/vnd.openxmlformats-officedocument.spreadsheetml.customProperty"/>
  <Override PartName="/xl/customProperty1925.bin" ContentType="application/vnd.openxmlformats-officedocument.spreadsheetml.customProperty"/>
  <Override PartName="/xl/customProperty1926.bin" ContentType="application/vnd.openxmlformats-officedocument.spreadsheetml.customProperty"/>
  <Override PartName="/xl/customProperty1927.bin" ContentType="application/vnd.openxmlformats-officedocument.spreadsheetml.customProperty"/>
  <Override PartName="/xl/customProperty1928.bin" ContentType="application/vnd.openxmlformats-officedocument.spreadsheetml.customProperty"/>
  <Override PartName="/xl/customProperty1929.bin" ContentType="application/vnd.openxmlformats-officedocument.spreadsheetml.customProperty"/>
  <Override PartName="/xl/customProperty1930.bin" ContentType="application/vnd.openxmlformats-officedocument.spreadsheetml.customProperty"/>
  <Override PartName="/xl/customProperty1931.bin" ContentType="application/vnd.openxmlformats-officedocument.spreadsheetml.customProperty"/>
  <Override PartName="/xl/customProperty1932.bin" ContentType="application/vnd.openxmlformats-officedocument.spreadsheetml.customProperty"/>
  <Override PartName="/xl/customProperty1933.bin" ContentType="application/vnd.openxmlformats-officedocument.spreadsheetml.customProperty"/>
  <Override PartName="/xl/customProperty1934.bin" ContentType="application/vnd.openxmlformats-officedocument.spreadsheetml.customProperty"/>
  <Override PartName="/xl/customProperty1935.bin" ContentType="application/vnd.openxmlformats-officedocument.spreadsheetml.customProperty"/>
  <Override PartName="/xl/customProperty1936.bin" ContentType="application/vnd.openxmlformats-officedocument.spreadsheetml.customProperty"/>
  <Override PartName="/xl/customProperty1937.bin" ContentType="application/vnd.openxmlformats-officedocument.spreadsheetml.customProperty"/>
  <Override PartName="/xl/customProperty1938.bin" ContentType="application/vnd.openxmlformats-officedocument.spreadsheetml.customProperty"/>
  <Override PartName="/xl/customProperty1939.bin" ContentType="application/vnd.openxmlformats-officedocument.spreadsheetml.customProperty"/>
  <Override PartName="/xl/customProperty1940.bin" ContentType="application/vnd.openxmlformats-officedocument.spreadsheetml.customProperty"/>
  <Override PartName="/xl/customProperty1941.bin" ContentType="application/vnd.openxmlformats-officedocument.spreadsheetml.customProperty"/>
  <Override PartName="/xl/customProperty1942.bin" ContentType="application/vnd.openxmlformats-officedocument.spreadsheetml.customProperty"/>
  <Override PartName="/xl/customProperty1943.bin" ContentType="application/vnd.openxmlformats-officedocument.spreadsheetml.customProperty"/>
  <Override PartName="/xl/customProperty1944.bin" ContentType="application/vnd.openxmlformats-officedocument.spreadsheetml.customProperty"/>
  <Override PartName="/xl/customProperty1945.bin" ContentType="application/vnd.openxmlformats-officedocument.spreadsheetml.customProperty"/>
  <Override PartName="/xl/customProperty1946.bin" ContentType="application/vnd.openxmlformats-officedocument.spreadsheetml.customProperty"/>
  <Override PartName="/xl/customProperty1947.bin" ContentType="application/vnd.openxmlformats-officedocument.spreadsheetml.customProperty"/>
  <Override PartName="/xl/customProperty1948.bin" ContentType="application/vnd.openxmlformats-officedocument.spreadsheetml.customProperty"/>
  <Override PartName="/xl/customProperty1949.bin" ContentType="application/vnd.openxmlformats-officedocument.spreadsheetml.customProperty"/>
  <Override PartName="/xl/customProperty1950.bin" ContentType="application/vnd.openxmlformats-officedocument.spreadsheetml.customProperty"/>
  <Override PartName="/xl/customProperty1951.bin" ContentType="application/vnd.openxmlformats-officedocument.spreadsheetml.customProperty"/>
  <Override PartName="/xl/customProperty1952.bin" ContentType="application/vnd.openxmlformats-officedocument.spreadsheetml.customProperty"/>
  <Override PartName="/xl/customProperty1953.bin" ContentType="application/vnd.openxmlformats-officedocument.spreadsheetml.customProperty"/>
  <Override PartName="/xl/customProperty1954.bin" ContentType="application/vnd.openxmlformats-officedocument.spreadsheetml.customProperty"/>
  <Override PartName="/xl/customProperty1955.bin" ContentType="application/vnd.openxmlformats-officedocument.spreadsheetml.customProperty"/>
  <Override PartName="/xl/customProperty1956.bin" ContentType="application/vnd.openxmlformats-officedocument.spreadsheetml.customProperty"/>
  <Override PartName="/xl/customProperty1957.bin" ContentType="application/vnd.openxmlformats-officedocument.spreadsheetml.customProperty"/>
  <Override PartName="/xl/customProperty1958.bin" ContentType="application/vnd.openxmlformats-officedocument.spreadsheetml.customProperty"/>
  <Override PartName="/xl/customProperty1959.bin" ContentType="application/vnd.openxmlformats-officedocument.spreadsheetml.customProperty"/>
  <Override PartName="/xl/customProperty1960.bin" ContentType="application/vnd.openxmlformats-officedocument.spreadsheetml.customProperty"/>
  <Override PartName="/xl/customProperty1961.bin" ContentType="application/vnd.openxmlformats-officedocument.spreadsheetml.customProperty"/>
  <Override PartName="/xl/customProperty1962.bin" ContentType="application/vnd.openxmlformats-officedocument.spreadsheetml.customProperty"/>
  <Override PartName="/xl/customProperty1963.bin" ContentType="application/vnd.openxmlformats-officedocument.spreadsheetml.customProperty"/>
  <Override PartName="/xl/customProperty1964.bin" ContentType="application/vnd.openxmlformats-officedocument.spreadsheetml.customProperty"/>
  <Override PartName="/xl/customProperty1965.bin" ContentType="application/vnd.openxmlformats-officedocument.spreadsheetml.customProperty"/>
  <Override PartName="/xl/customProperty1966.bin" ContentType="application/vnd.openxmlformats-officedocument.spreadsheetml.customProperty"/>
  <Override PartName="/xl/customProperty1967.bin" ContentType="application/vnd.openxmlformats-officedocument.spreadsheetml.customProperty"/>
  <Override PartName="/xl/customProperty1968.bin" ContentType="application/vnd.openxmlformats-officedocument.spreadsheetml.customProperty"/>
  <Override PartName="/xl/customProperty1969.bin" ContentType="application/vnd.openxmlformats-officedocument.spreadsheetml.customProperty"/>
  <Override PartName="/xl/customProperty1970.bin" ContentType="application/vnd.openxmlformats-officedocument.spreadsheetml.customProperty"/>
  <Override PartName="/xl/customProperty1971.bin" ContentType="application/vnd.openxmlformats-officedocument.spreadsheetml.customProperty"/>
  <Override PartName="/xl/customProperty1972.bin" ContentType="application/vnd.openxmlformats-officedocument.spreadsheetml.customProperty"/>
  <Override PartName="/xl/customProperty1973.bin" ContentType="application/vnd.openxmlformats-officedocument.spreadsheetml.customProperty"/>
  <Override PartName="/xl/customProperty1974.bin" ContentType="application/vnd.openxmlformats-officedocument.spreadsheetml.customProperty"/>
  <Override PartName="/xl/customProperty1975.bin" ContentType="application/vnd.openxmlformats-officedocument.spreadsheetml.customProperty"/>
  <Override PartName="/xl/customProperty1976.bin" ContentType="application/vnd.openxmlformats-officedocument.spreadsheetml.customProperty"/>
  <Override PartName="/xl/customProperty1977.bin" ContentType="application/vnd.openxmlformats-officedocument.spreadsheetml.customProperty"/>
  <Override PartName="/xl/customProperty1978.bin" ContentType="application/vnd.openxmlformats-officedocument.spreadsheetml.customProperty"/>
  <Override PartName="/xl/customProperty1979.bin" ContentType="application/vnd.openxmlformats-officedocument.spreadsheetml.customProperty"/>
  <Override PartName="/xl/customProperty1980.bin" ContentType="application/vnd.openxmlformats-officedocument.spreadsheetml.customProperty"/>
  <Override PartName="/xl/customProperty1981.bin" ContentType="application/vnd.openxmlformats-officedocument.spreadsheetml.customProperty"/>
  <Override PartName="/xl/customProperty1982.bin" ContentType="application/vnd.openxmlformats-officedocument.spreadsheetml.customProperty"/>
  <Override PartName="/xl/customProperty1983.bin" ContentType="application/vnd.openxmlformats-officedocument.spreadsheetml.customProperty"/>
  <Override PartName="/xl/customProperty1984.bin" ContentType="application/vnd.openxmlformats-officedocument.spreadsheetml.customProperty"/>
  <Override PartName="/xl/customProperty1985.bin" ContentType="application/vnd.openxmlformats-officedocument.spreadsheetml.customProperty"/>
  <Override PartName="/xl/customProperty1986.bin" ContentType="application/vnd.openxmlformats-officedocument.spreadsheetml.customProperty"/>
  <Override PartName="/xl/customProperty1987.bin" ContentType="application/vnd.openxmlformats-officedocument.spreadsheetml.customProperty"/>
  <Override PartName="/xl/customProperty1988.bin" ContentType="application/vnd.openxmlformats-officedocument.spreadsheetml.customProperty"/>
  <Override PartName="/xl/customProperty1989.bin" ContentType="application/vnd.openxmlformats-officedocument.spreadsheetml.customProperty"/>
  <Override PartName="/xl/customProperty1990.bin" ContentType="application/vnd.openxmlformats-officedocument.spreadsheetml.customProperty"/>
  <Override PartName="/xl/customProperty1991.bin" ContentType="application/vnd.openxmlformats-officedocument.spreadsheetml.customProperty"/>
  <Override PartName="/xl/customProperty1992.bin" ContentType="application/vnd.openxmlformats-officedocument.spreadsheetml.customProperty"/>
  <Override PartName="/xl/customProperty1993.bin" ContentType="application/vnd.openxmlformats-officedocument.spreadsheetml.customProperty"/>
  <Override PartName="/xl/customProperty1994.bin" ContentType="application/vnd.openxmlformats-officedocument.spreadsheetml.customProperty"/>
  <Override PartName="/xl/customProperty1995.bin" ContentType="application/vnd.openxmlformats-officedocument.spreadsheetml.customProperty"/>
  <Override PartName="/xl/customProperty1996.bin" ContentType="application/vnd.openxmlformats-officedocument.spreadsheetml.customProperty"/>
  <Override PartName="/xl/customProperty1997.bin" ContentType="application/vnd.openxmlformats-officedocument.spreadsheetml.customProperty"/>
  <Override PartName="/xl/customProperty1998.bin" ContentType="application/vnd.openxmlformats-officedocument.spreadsheetml.customProperty"/>
  <Override PartName="/xl/customProperty1999.bin" ContentType="application/vnd.openxmlformats-officedocument.spreadsheetml.customProperty"/>
  <Override PartName="/xl/customProperty2000.bin" ContentType="application/vnd.openxmlformats-officedocument.spreadsheetml.customProperty"/>
  <Override PartName="/xl/customProperty2001.bin" ContentType="application/vnd.openxmlformats-officedocument.spreadsheetml.customProperty"/>
  <Override PartName="/xl/customProperty2002.bin" ContentType="application/vnd.openxmlformats-officedocument.spreadsheetml.customProperty"/>
  <Override PartName="/xl/customProperty2003.bin" ContentType="application/vnd.openxmlformats-officedocument.spreadsheetml.customProperty"/>
  <Override PartName="/xl/customProperty2004.bin" ContentType="application/vnd.openxmlformats-officedocument.spreadsheetml.customProperty"/>
  <Override PartName="/xl/customProperty2005.bin" ContentType="application/vnd.openxmlformats-officedocument.spreadsheetml.customProperty"/>
  <Override PartName="/xl/customProperty2006.bin" ContentType="application/vnd.openxmlformats-officedocument.spreadsheetml.customProperty"/>
  <Override PartName="/xl/customProperty2007.bin" ContentType="application/vnd.openxmlformats-officedocument.spreadsheetml.customProperty"/>
  <Override PartName="/xl/customProperty2008.bin" ContentType="application/vnd.openxmlformats-officedocument.spreadsheetml.customProperty"/>
  <Override PartName="/xl/customProperty2009.bin" ContentType="application/vnd.openxmlformats-officedocument.spreadsheetml.customProperty"/>
  <Override PartName="/xl/customProperty2010.bin" ContentType="application/vnd.openxmlformats-officedocument.spreadsheetml.customProperty"/>
  <Override PartName="/xl/customProperty2011.bin" ContentType="application/vnd.openxmlformats-officedocument.spreadsheetml.customProperty"/>
  <Override PartName="/xl/customProperty2012.bin" ContentType="application/vnd.openxmlformats-officedocument.spreadsheetml.customProperty"/>
  <Override PartName="/xl/customProperty2013.bin" ContentType="application/vnd.openxmlformats-officedocument.spreadsheetml.customProperty"/>
  <Override PartName="/xl/customProperty2014.bin" ContentType="application/vnd.openxmlformats-officedocument.spreadsheetml.customProperty"/>
  <Override PartName="/xl/customProperty2015.bin" ContentType="application/vnd.openxmlformats-officedocument.spreadsheetml.customProperty"/>
  <Override PartName="/xl/customProperty2016.bin" ContentType="application/vnd.openxmlformats-officedocument.spreadsheetml.customProperty"/>
  <Override PartName="/xl/customProperty2017.bin" ContentType="application/vnd.openxmlformats-officedocument.spreadsheetml.customProperty"/>
  <Override PartName="/xl/customProperty2018.bin" ContentType="application/vnd.openxmlformats-officedocument.spreadsheetml.customProperty"/>
  <Override PartName="/xl/customProperty2019.bin" ContentType="application/vnd.openxmlformats-officedocument.spreadsheetml.customProperty"/>
  <Override PartName="/xl/customProperty2020.bin" ContentType="application/vnd.openxmlformats-officedocument.spreadsheetml.customProperty"/>
  <Override PartName="/xl/customProperty2021.bin" ContentType="application/vnd.openxmlformats-officedocument.spreadsheetml.customProperty"/>
  <Override PartName="/xl/customProperty2022.bin" ContentType="application/vnd.openxmlformats-officedocument.spreadsheetml.customProperty"/>
  <Override PartName="/xl/customProperty2023.bin" ContentType="application/vnd.openxmlformats-officedocument.spreadsheetml.customProperty"/>
  <Override PartName="/xl/customProperty2024.bin" ContentType="application/vnd.openxmlformats-officedocument.spreadsheetml.customProperty"/>
  <Override PartName="/xl/customProperty2025.bin" ContentType="application/vnd.openxmlformats-officedocument.spreadsheetml.customProperty"/>
  <Override PartName="/xl/customProperty2026.bin" ContentType="application/vnd.openxmlformats-officedocument.spreadsheetml.customProperty"/>
  <Override PartName="/xl/customProperty2027.bin" ContentType="application/vnd.openxmlformats-officedocument.spreadsheetml.customProperty"/>
  <Override PartName="/xl/customProperty2028.bin" ContentType="application/vnd.openxmlformats-officedocument.spreadsheetml.customProperty"/>
  <Override PartName="/xl/customProperty2029.bin" ContentType="application/vnd.openxmlformats-officedocument.spreadsheetml.customProperty"/>
  <Override PartName="/xl/customProperty2030.bin" ContentType="application/vnd.openxmlformats-officedocument.spreadsheetml.customProperty"/>
  <Override PartName="/xl/customProperty2031.bin" ContentType="application/vnd.openxmlformats-officedocument.spreadsheetml.customProperty"/>
  <Override PartName="/xl/customProperty2032.bin" ContentType="application/vnd.openxmlformats-officedocument.spreadsheetml.customProperty"/>
  <Override PartName="/xl/customProperty2033.bin" ContentType="application/vnd.openxmlformats-officedocument.spreadsheetml.customProperty"/>
  <Override PartName="/xl/customProperty2034.bin" ContentType="application/vnd.openxmlformats-officedocument.spreadsheetml.customProperty"/>
  <Override PartName="/xl/customProperty2035.bin" ContentType="application/vnd.openxmlformats-officedocument.spreadsheetml.customProperty"/>
  <Override PartName="/xl/customProperty2036.bin" ContentType="application/vnd.openxmlformats-officedocument.spreadsheetml.customProperty"/>
  <Override PartName="/xl/customProperty2037.bin" ContentType="application/vnd.openxmlformats-officedocument.spreadsheetml.customProperty"/>
  <Override PartName="/xl/customProperty2038.bin" ContentType="application/vnd.openxmlformats-officedocument.spreadsheetml.customProperty"/>
  <Override PartName="/xl/customProperty2039.bin" ContentType="application/vnd.openxmlformats-officedocument.spreadsheetml.customProperty"/>
  <Override PartName="/xl/customProperty2040.bin" ContentType="application/vnd.openxmlformats-officedocument.spreadsheetml.customProperty"/>
  <Override PartName="/xl/customProperty2041.bin" ContentType="application/vnd.openxmlformats-officedocument.spreadsheetml.customProperty"/>
  <Override PartName="/xl/customProperty2042.bin" ContentType="application/vnd.openxmlformats-officedocument.spreadsheetml.customProperty"/>
  <Override PartName="/xl/customProperty2043.bin" ContentType="application/vnd.openxmlformats-officedocument.spreadsheetml.customProperty"/>
  <Override PartName="/xl/customProperty2044.bin" ContentType="application/vnd.openxmlformats-officedocument.spreadsheetml.customProperty"/>
  <Override PartName="/xl/customProperty2045.bin" ContentType="application/vnd.openxmlformats-officedocument.spreadsheetml.customProperty"/>
  <Override PartName="/xl/customProperty2046.bin" ContentType="application/vnd.openxmlformats-officedocument.spreadsheetml.customProperty"/>
  <Override PartName="/xl/customProperty2047.bin" ContentType="application/vnd.openxmlformats-officedocument.spreadsheetml.customProperty"/>
  <Override PartName="/xl/customProperty2048.bin" ContentType="application/vnd.openxmlformats-officedocument.spreadsheetml.customProperty"/>
  <Override PartName="/xl/customProperty2049.bin" ContentType="application/vnd.openxmlformats-officedocument.spreadsheetml.customProperty"/>
  <Override PartName="/xl/customProperty2050.bin" ContentType="application/vnd.openxmlformats-officedocument.spreadsheetml.customProperty"/>
  <Override PartName="/xl/customProperty2051.bin" ContentType="application/vnd.openxmlformats-officedocument.spreadsheetml.customProperty"/>
  <Override PartName="/xl/customProperty2052.bin" ContentType="application/vnd.openxmlformats-officedocument.spreadsheetml.customProperty"/>
  <Override PartName="/xl/customProperty2053.bin" ContentType="application/vnd.openxmlformats-officedocument.spreadsheetml.customProperty"/>
  <Override PartName="/xl/customProperty2054.bin" ContentType="application/vnd.openxmlformats-officedocument.spreadsheetml.customProperty"/>
  <Override PartName="/xl/customProperty2055.bin" ContentType="application/vnd.openxmlformats-officedocument.spreadsheetml.customProperty"/>
  <Override PartName="/xl/customProperty2056.bin" ContentType="application/vnd.openxmlformats-officedocument.spreadsheetml.customProperty"/>
  <Override PartName="/xl/customProperty2057.bin" ContentType="application/vnd.openxmlformats-officedocument.spreadsheetml.customProperty"/>
  <Override PartName="/xl/customProperty2058.bin" ContentType="application/vnd.openxmlformats-officedocument.spreadsheetml.customProperty"/>
  <Override PartName="/xl/customProperty2059.bin" ContentType="application/vnd.openxmlformats-officedocument.spreadsheetml.customProperty"/>
  <Override PartName="/xl/customProperty2060.bin" ContentType="application/vnd.openxmlformats-officedocument.spreadsheetml.customProperty"/>
  <Override PartName="/xl/customProperty2061.bin" ContentType="application/vnd.openxmlformats-officedocument.spreadsheetml.customProperty"/>
  <Override PartName="/xl/customProperty2062.bin" ContentType="application/vnd.openxmlformats-officedocument.spreadsheetml.customProperty"/>
  <Override PartName="/xl/customProperty2063.bin" ContentType="application/vnd.openxmlformats-officedocument.spreadsheetml.customProperty"/>
  <Override PartName="/xl/customProperty2064.bin" ContentType="application/vnd.openxmlformats-officedocument.spreadsheetml.customProperty"/>
  <Override PartName="/xl/customProperty2065.bin" ContentType="application/vnd.openxmlformats-officedocument.spreadsheetml.customProperty"/>
  <Override PartName="/xl/customProperty2066.bin" ContentType="application/vnd.openxmlformats-officedocument.spreadsheetml.customProperty"/>
  <Override PartName="/xl/customProperty2067.bin" ContentType="application/vnd.openxmlformats-officedocument.spreadsheetml.customProperty"/>
  <Override PartName="/xl/customProperty2068.bin" ContentType="application/vnd.openxmlformats-officedocument.spreadsheetml.customProperty"/>
  <Override PartName="/xl/customProperty2069.bin" ContentType="application/vnd.openxmlformats-officedocument.spreadsheetml.customProperty"/>
  <Override PartName="/xl/customProperty2070.bin" ContentType="application/vnd.openxmlformats-officedocument.spreadsheetml.customProperty"/>
  <Override PartName="/xl/customProperty2071.bin" ContentType="application/vnd.openxmlformats-officedocument.spreadsheetml.customProperty"/>
  <Override PartName="/xl/customProperty2072.bin" ContentType="application/vnd.openxmlformats-officedocument.spreadsheetml.customProperty"/>
  <Override PartName="/xl/customProperty2073.bin" ContentType="application/vnd.openxmlformats-officedocument.spreadsheetml.customProperty"/>
  <Override PartName="/xl/customProperty2074.bin" ContentType="application/vnd.openxmlformats-officedocument.spreadsheetml.customProperty"/>
  <Override PartName="/xl/customProperty2075.bin" ContentType="application/vnd.openxmlformats-officedocument.spreadsheetml.customProperty"/>
  <Override PartName="/xl/customProperty2076.bin" ContentType="application/vnd.openxmlformats-officedocument.spreadsheetml.customProperty"/>
  <Override PartName="/xl/customProperty2077.bin" ContentType="application/vnd.openxmlformats-officedocument.spreadsheetml.customProperty"/>
  <Override PartName="/xl/customProperty2078.bin" ContentType="application/vnd.openxmlformats-officedocument.spreadsheetml.customProperty"/>
  <Override PartName="/xl/customProperty2079.bin" ContentType="application/vnd.openxmlformats-officedocument.spreadsheetml.customProperty"/>
  <Override PartName="/xl/customProperty2080.bin" ContentType="application/vnd.openxmlformats-officedocument.spreadsheetml.customProperty"/>
  <Override PartName="/xl/customProperty2081.bin" ContentType="application/vnd.openxmlformats-officedocument.spreadsheetml.customProperty"/>
  <Override PartName="/xl/customProperty2082.bin" ContentType="application/vnd.openxmlformats-officedocument.spreadsheetml.customProperty"/>
  <Override PartName="/xl/customProperty2083.bin" ContentType="application/vnd.openxmlformats-officedocument.spreadsheetml.customProperty"/>
  <Override PartName="/xl/customProperty2084.bin" ContentType="application/vnd.openxmlformats-officedocument.spreadsheetml.customProperty"/>
  <Override PartName="/xl/customProperty2085.bin" ContentType="application/vnd.openxmlformats-officedocument.spreadsheetml.customProperty"/>
  <Override PartName="/xl/customProperty2086.bin" ContentType="application/vnd.openxmlformats-officedocument.spreadsheetml.customProperty"/>
  <Override PartName="/xl/customProperty2087.bin" ContentType="application/vnd.openxmlformats-officedocument.spreadsheetml.customProperty"/>
  <Override PartName="/xl/customProperty2088.bin" ContentType="application/vnd.openxmlformats-officedocument.spreadsheetml.customProperty"/>
  <Override PartName="/xl/customProperty2089.bin" ContentType="application/vnd.openxmlformats-officedocument.spreadsheetml.customProperty"/>
  <Override PartName="/xl/customProperty2090.bin" ContentType="application/vnd.openxmlformats-officedocument.spreadsheetml.customProperty"/>
  <Override PartName="/xl/customProperty2091.bin" ContentType="application/vnd.openxmlformats-officedocument.spreadsheetml.customProperty"/>
  <Override PartName="/xl/customProperty2092.bin" ContentType="application/vnd.openxmlformats-officedocument.spreadsheetml.customProperty"/>
  <Override PartName="/xl/customProperty2093.bin" ContentType="application/vnd.openxmlformats-officedocument.spreadsheetml.customProperty"/>
  <Override PartName="/xl/customProperty2094.bin" ContentType="application/vnd.openxmlformats-officedocument.spreadsheetml.customProperty"/>
  <Override PartName="/xl/customProperty2095.bin" ContentType="application/vnd.openxmlformats-officedocument.spreadsheetml.customProperty"/>
  <Override PartName="/xl/customProperty2096.bin" ContentType="application/vnd.openxmlformats-officedocument.spreadsheetml.customProperty"/>
  <Override PartName="/xl/customProperty2097.bin" ContentType="application/vnd.openxmlformats-officedocument.spreadsheetml.customProperty"/>
  <Override PartName="/xl/customProperty2098.bin" ContentType="application/vnd.openxmlformats-officedocument.spreadsheetml.customProperty"/>
  <Override PartName="/xl/customProperty2099.bin" ContentType="application/vnd.openxmlformats-officedocument.spreadsheetml.customProperty"/>
  <Override PartName="/xl/customProperty2100.bin" ContentType="application/vnd.openxmlformats-officedocument.spreadsheetml.customProperty"/>
  <Override PartName="/xl/customProperty2101.bin" ContentType="application/vnd.openxmlformats-officedocument.spreadsheetml.customProperty"/>
  <Override PartName="/xl/customProperty2102.bin" ContentType="application/vnd.openxmlformats-officedocument.spreadsheetml.customProperty"/>
  <Override PartName="/xl/customProperty2103.bin" ContentType="application/vnd.openxmlformats-officedocument.spreadsheetml.customProperty"/>
  <Override PartName="/xl/customProperty2104.bin" ContentType="application/vnd.openxmlformats-officedocument.spreadsheetml.customProperty"/>
  <Override PartName="/xl/customProperty2105.bin" ContentType="application/vnd.openxmlformats-officedocument.spreadsheetml.customProperty"/>
  <Override PartName="/xl/customProperty2106.bin" ContentType="application/vnd.openxmlformats-officedocument.spreadsheetml.customProperty"/>
  <Override PartName="/xl/customProperty2107.bin" ContentType="application/vnd.openxmlformats-officedocument.spreadsheetml.customProperty"/>
  <Override PartName="/xl/customProperty2108.bin" ContentType="application/vnd.openxmlformats-officedocument.spreadsheetml.customProperty"/>
  <Override PartName="/xl/customProperty2109.bin" ContentType="application/vnd.openxmlformats-officedocument.spreadsheetml.customProperty"/>
  <Override PartName="/xl/customProperty2110.bin" ContentType="application/vnd.openxmlformats-officedocument.spreadsheetml.customProperty"/>
  <Override PartName="/xl/customProperty2111.bin" ContentType="application/vnd.openxmlformats-officedocument.spreadsheetml.customProperty"/>
  <Override PartName="/xl/customProperty2112.bin" ContentType="application/vnd.openxmlformats-officedocument.spreadsheetml.customProperty"/>
  <Override PartName="/xl/customProperty2113.bin" ContentType="application/vnd.openxmlformats-officedocument.spreadsheetml.customProperty"/>
  <Override PartName="/xl/customProperty2114.bin" ContentType="application/vnd.openxmlformats-officedocument.spreadsheetml.customProperty"/>
  <Override PartName="/xl/customProperty2115.bin" ContentType="application/vnd.openxmlformats-officedocument.spreadsheetml.customProperty"/>
  <Override PartName="/xl/customProperty2116.bin" ContentType="application/vnd.openxmlformats-officedocument.spreadsheetml.customProperty"/>
  <Override PartName="/xl/customProperty2117.bin" ContentType="application/vnd.openxmlformats-officedocument.spreadsheetml.customProperty"/>
  <Override PartName="/xl/customProperty2118.bin" ContentType="application/vnd.openxmlformats-officedocument.spreadsheetml.customProperty"/>
  <Override PartName="/xl/customProperty2119.bin" ContentType="application/vnd.openxmlformats-officedocument.spreadsheetml.customProperty"/>
  <Override PartName="/xl/customProperty2120.bin" ContentType="application/vnd.openxmlformats-officedocument.spreadsheetml.customProperty"/>
  <Override PartName="/xl/customProperty2121.bin" ContentType="application/vnd.openxmlformats-officedocument.spreadsheetml.customProperty"/>
  <Override PartName="/xl/customProperty2122.bin" ContentType="application/vnd.openxmlformats-officedocument.spreadsheetml.customProperty"/>
  <Override PartName="/xl/customProperty2123.bin" ContentType="application/vnd.openxmlformats-officedocument.spreadsheetml.customProperty"/>
  <Override PartName="/xl/customProperty2124.bin" ContentType="application/vnd.openxmlformats-officedocument.spreadsheetml.customProperty"/>
  <Override PartName="/xl/customProperty2125.bin" ContentType="application/vnd.openxmlformats-officedocument.spreadsheetml.customProperty"/>
  <Override PartName="/xl/customProperty2126.bin" ContentType="application/vnd.openxmlformats-officedocument.spreadsheetml.customProperty"/>
  <Override PartName="/xl/customProperty2127.bin" ContentType="application/vnd.openxmlformats-officedocument.spreadsheetml.customProperty"/>
  <Override PartName="/xl/customProperty2128.bin" ContentType="application/vnd.openxmlformats-officedocument.spreadsheetml.customProperty"/>
  <Override PartName="/xl/customProperty2129.bin" ContentType="application/vnd.openxmlformats-officedocument.spreadsheetml.customProperty"/>
  <Override PartName="/xl/customProperty2130.bin" ContentType="application/vnd.openxmlformats-officedocument.spreadsheetml.customProperty"/>
  <Override PartName="/xl/customProperty2131.bin" ContentType="application/vnd.openxmlformats-officedocument.spreadsheetml.customProperty"/>
  <Override PartName="/xl/customProperty2132.bin" ContentType="application/vnd.openxmlformats-officedocument.spreadsheetml.customProperty"/>
  <Override PartName="/xl/customProperty2133.bin" ContentType="application/vnd.openxmlformats-officedocument.spreadsheetml.customProperty"/>
  <Override PartName="/xl/customProperty2134.bin" ContentType="application/vnd.openxmlformats-officedocument.spreadsheetml.customProperty"/>
  <Override PartName="/xl/customProperty2135.bin" ContentType="application/vnd.openxmlformats-officedocument.spreadsheetml.customProperty"/>
  <Override PartName="/xl/customProperty2136.bin" ContentType="application/vnd.openxmlformats-officedocument.spreadsheetml.customProperty"/>
  <Override PartName="/xl/customProperty2137.bin" ContentType="application/vnd.openxmlformats-officedocument.spreadsheetml.customProperty"/>
  <Override PartName="/xl/customProperty2138.bin" ContentType="application/vnd.openxmlformats-officedocument.spreadsheetml.customProperty"/>
  <Override PartName="/xl/customProperty2139.bin" ContentType="application/vnd.openxmlformats-officedocument.spreadsheetml.customProperty"/>
  <Override PartName="/xl/customProperty2140.bin" ContentType="application/vnd.openxmlformats-officedocument.spreadsheetml.customProperty"/>
  <Override PartName="/xl/customProperty2141.bin" ContentType="application/vnd.openxmlformats-officedocument.spreadsheetml.customProperty"/>
  <Override PartName="/xl/customProperty2142.bin" ContentType="application/vnd.openxmlformats-officedocument.spreadsheetml.customProperty"/>
  <Override PartName="/xl/customProperty2143.bin" ContentType="application/vnd.openxmlformats-officedocument.spreadsheetml.customProperty"/>
  <Override PartName="/xl/customProperty2144.bin" ContentType="application/vnd.openxmlformats-officedocument.spreadsheetml.customProperty"/>
  <Override PartName="/xl/customProperty2145.bin" ContentType="application/vnd.openxmlformats-officedocument.spreadsheetml.customProperty"/>
  <Override PartName="/xl/customProperty2146.bin" ContentType="application/vnd.openxmlformats-officedocument.spreadsheetml.customProperty"/>
  <Override PartName="/xl/customProperty2147.bin" ContentType="application/vnd.openxmlformats-officedocument.spreadsheetml.customProperty"/>
  <Override PartName="/xl/customProperty2148.bin" ContentType="application/vnd.openxmlformats-officedocument.spreadsheetml.customProperty"/>
  <Override PartName="/xl/customProperty2149.bin" ContentType="application/vnd.openxmlformats-officedocument.spreadsheetml.customProperty"/>
  <Override PartName="/xl/customProperty2150.bin" ContentType="application/vnd.openxmlformats-officedocument.spreadsheetml.customProperty"/>
  <Override PartName="/xl/customProperty2151.bin" ContentType="application/vnd.openxmlformats-officedocument.spreadsheetml.customProperty"/>
  <Override PartName="/xl/customProperty2152.bin" ContentType="application/vnd.openxmlformats-officedocument.spreadsheetml.customProperty"/>
  <Override PartName="/xl/customProperty2153.bin" ContentType="application/vnd.openxmlformats-officedocument.spreadsheetml.customProperty"/>
  <Override PartName="/xl/customProperty2154.bin" ContentType="application/vnd.openxmlformats-officedocument.spreadsheetml.customProperty"/>
  <Override PartName="/xl/customProperty2155.bin" ContentType="application/vnd.openxmlformats-officedocument.spreadsheetml.customProperty"/>
  <Override PartName="/xl/customProperty2156.bin" ContentType="application/vnd.openxmlformats-officedocument.spreadsheetml.customProperty"/>
  <Override PartName="/xl/customProperty2157.bin" ContentType="application/vnd.openxmlformats-officedocument.spreadsheetml.customProperty"/>
  <Override PartName="/xl/customProperty2158.bin" ContentType="application/vnd.openxmlformats-officedocument.spreadsheetml.customProperty"/>
  <Override PartName="/xl/customProperty2159.bin" ContentType="application/vnd.openxmlformats-officedocument.spreadsheetml.customProperty"/>
  <Override PartName="/xl/customProperty2160.bin" ContentType="application/vnd.openxmlformats-officedocument.spreadsheetml.customProperty"/>
  <Override PartName="/xl/customProperty2161.bin" ContentType="application/vnd.openxmlformats-officedocument.spreadsheetml.customProperty"/>
  <Override PartName="/xl/customProperty2162.bin" ContentType="application/vnd.openxmlformats-officedocument.spreadsheetml.customProperty"/>
  <Override PartName="/xl/customProperty2163.bin" ContentType="application/vnd.openxmlformats-officedocument.spreadsheetml.customProperty"/>
  <Override PartName="/xl/customProperty2164.bin" ContentType="application/vnd.openxmlformats-officedocument.spreadsheetml.customProperty"/>
  <Override PartName="/xl/customProperty2165.bin" ContentType="application/vnd.openxmlformats-officedocument.spreadsheetml.customProperty"/>
  <Override PartName="/xl/customProperty2166.bin" ContentType="application/vnd.openxmlformats-officedocument.spreadsheetml.customProperty"/>
  <Override PartName="/xl/customProperty2167.bin" ContentType="application/vnd.openxmlformats-officedocument.spreadsheetml.customProperty"/>
  <Override PartName="/xl/customProperty2168.bin" ContentType="application/vnd.openxmlformats-officedocument.spreadsheetml.customProperty"/>
  <Override PartName="/xl/customProperty2169.bin" ContentType="application/vnd.openxmlformats-officedocument.spreadsheetml.customProperty"/>
  <Override PartName="/xl/customProperty2170.bin" ContentType="application/vnd.openxmlformats-officedocument.spreadsheetml.customProperty"/>
  <Override PartName="/xl/customProperty2171.bin" ContentType="application/vnd.openxmlformats-officedocument.spreadsheetml.customProperty"/>
  <Override PartName="/xl/customProperty2172.bin" ContentType="application/vnd.openxmlformats-officedocument.spreadsheetml.customProperty"/>
  <Override PartName="/xl/customProperty2173.bin" ContentType="application/vnd.openxmlformats-officedocument.spreadsheetml.customProperty"/>
  <Override PartName="/xl/customProperty2174.bin" ContentType="application/vnd.openxmlformats-officedocument.spreadsheetml.customProperty"/>
  <Override PartName="/xl/customProperty2175.bin" ContentType="application/vnd.openxmlformats-officedocument.spreadsheetml.customProperty"/>
  <Override PartName="/xl/customProperty2176.bin" ContentType="application/vnd.openxmlformats-officedocument.spreadsheetml.customProperty"/>
  <Override PartName="/xl/customProperty2177.bin" ContentType="application/vnd.openxmlformats-officedocument.spreadsheetml.customProperty"/>
  <Override PartName="/xl/customProperty2178.bin" ContentType="application/vnd.openxmlformats-officedocument.spreadsheetml.customProperty"/>
  <Override PartName="/xl/customProperty2179.bin" ContentType="application/vnd.openxmlformats-officedocument.spreadsheetml.customProperty"/>
  <Override PartName="/xl/customProperty2180.bin" ContentType="application/vnd.openxmlformats-officedocument.spreadsheetml.customProperty"/>
  <Override PartName="/xl/customProperty2181.bin" ContentType="application/vnd.openxmlformats-officedocument.spreadsheetml.customProperty"/>
  <Override PartName="/xl/customProperty2182.bin" ContentType="application/vnd.openxmlformats-officedocument.spreadsheetml.customProperty"/>
  <Override PartName="/xl/customProperty2183.bin" ContentType="application/vnd.openxmlformats-officedocument.spreadsheetml.customProperty"/>
  <Override PartName="/xl/customProperty2184.bin" ContentType="application/vnd.openxmlformats-officedocument.spreadsheetml.customProperty"/>
  <Override PartName="/xl/customProperty2185.bin" ContentType="application/vnd.openxmlformats-officedocument.spreadsheetml.customProperty"/>
  <Override PartName="/xl/customProperty2186.bin" ContentType="application/vnd.openxmlformats-officedocument.spreadsheetml.customProperty"/>
  <Override PartName="/xl/customProperty2187.bin" ContentType="application/vnd.openxmlformats-officedocument.spreadsheetml.customProperty"/>
  <Override PartName="/xl/customProperty2188.bin" ContentType="application/vnd.openxmlformats-officedocument.spreadsheetml.customProperty"/>
  <Override PartName="/xl/customProperty2189.bin" ContentType="application/vnd.openxmlformats-officedocument.spreadsheetml.customProperty"/>
  <Override PartName="/xl/customProperty2190.bin" ContentType="application/vnd.openxmlformats-officedocument.spreadsheetml.customProperty"/>
  <Override PartName="/xl/customProperty2191.bin" ContentType="application/vnd.openxmlformats-officedocument.spreadsheetml.customProperty"/>
  <Override PartName="/xl/customProperty2192.bin" ContentType="application/vnd.openxmlformats-officedocument.spreadsheetml.customProperty"/>
  <Override PartName="/xl/customProperty2193.bin" ContentType="application/vnd.openxmlformats-officedocument.spreadsheetml.customProperty"/>
  <Override PartName="/xl/customProperty2194.bin" ContentType="application/vnd.openxmlformats-officedocument.spreadsheetml.customProperty"/>
  <Override PartName="/xl/customProperty2195.bin" ContentType="application/vnd.openxmlformats-officedocument.spreadsheetml.customProperty"/>
  <Override PartName="/xl/customProperty2196.bin" ContentType="application/vnd.openxmlformats-officedocument.spreadsheetml.customProperty"/>
  <Override PartName="/xl/customProperty2197.bin" ContentType="application/vnd.openxmlformats-officedocument.spreadsheetml.customProperty"/>
  <Override PartName="/xl/customProperty2198.bin" ContentType="application/vnd.openxmlformats-officedocument.spreadsheetml.customProperty"/>
  <Override PartName="/xl/customProperty2199.bin" ContentType="application/vnd.openxmlformats-officedocument.spreadsheetml.customProperty"/>
  <Override PartName="/xl/customProperty2200.bin" ContentType="application/vnd.openxmlformats-officedocument.spreadsheetml.customProperty"/>
  <Override PartName="/xl/customProperty2201.bin" ContentType="application/vnd.openxmlformats-officedocument.spreadsheetml.customProperty"/>
  <Override PartName="/xl/customProperty2202.bin" ContentType="application/vnd.openxmlformats-officedocument.spreadsheetml.customProperty"/>
  <Override PartName="/xl/customProperty2203.bin" ContentType="application/vnd.openxmlformats-officedocument.spreadsheetml.customProperty"/>
  <Override PartName="/xl/customProperty2204.bin" ContentType="application/vnd.openxmlformats-officedocument.spreadsheetml.customProperty"/>
  <Override PartName="/xl/customProperty2205.bin" ContentType="application/vnd.openxmlformats-officedocument.spreadsheetml.customProperty"/>
  <Override PartName="/xl/customProperty2206.bin" ContentType="application/vnd.openxmlformats-officedocument.spreadsheetml.customProperty"/>
  <Override PartName="/xl/customProperty2207.bin" ContentType="application/vnd.openxmlformats-officedocument.spreadsheetml.customProperty"/>
  <Override PartName="/xl/customProperty2208.bin" ContentType="application/vnd.openxmlformats-officedocument.spreadsheetml.customProperty"/>
  <Override PartName="/xl/customProperty2209.bin" ContentType="application/vnd.openxmlformats-officedocument.spreadsheetml.customProperty"/>
  <Override PartName="/xl/customProperty2210.bin" ContentType="application/vnd.openxmlformats-officedocument.spreadsheetml.customProperty"/>
  <Override PartName="/xl/customProperty2211.bin" ContentType="application/vnd.openxmlformats-officedocument.spreadsheetml.customProperty"/>
  <Override PartName="/xl/customProperty2212.bin" ContentType="application/vnd.openxmlformats-officedocument.spreadsheetml.customProperty"/>
  <Override PartName="/xl/customProperty2213.bin" ContentType="application/vnd.openxmlformats-officedocument.spreadsheetml.customProperty"/>
  <Override PartName="/xl/customProperty2214.bin" ContentType="application/vnd.openxmlformats-officedocument.spreadsheetml.customProperty"/>
  <Override PartName="/xl/customProperty2215.bin" ContentType="application/vnd.openxmlformats-officedocument.spreadsheetml.customProperty"/>
  <Override PartName="/xl/customProperty2216.bin" ContentType="application/vnd.openxmlformats-officedocument.spreadsheetml.customProperty"/>
  <Override PartName="/xl/customProperty2217.bin" ContentType="application/vnd.openxmlformats-officedocument.spreadsheetml.customProperty"/>
  <Override PartName="/xl/customProperty2218.bin" ContentType="application/vnd.openxmlformats-officedocument.spreadsheetml.customProperty"/>
  <Override PartName="/xl/customProperty2219.bin" ContentType="application/vnd.openxmlformats-officedocument.spreadsheetml.customProperty"/>
  <Override PartName="/xl/customProperty2220.bin" ContentType="application/vnd.openxmlformats-officedocument.spreadsheetml.customProperty"/>
  <Override PartName="/xl/customProperty2221.bin" ContentType="application/vnd.openxmlformats-officedocument.spreadsheetml.customProperty"/>
  <Override PartName="/xl/customProperty2222.bin" ContentType="application/vnd.openxmlformats-officedocument.spreadsheetml.customProperty"/>
  <Override PartName="/xl/customProperty2223.bin" ContentType="application/vnd.openxmlformats-officedocument.spreadsheetml.customProperty"/>
  <Override PartName="/xl/customProperty2224.bin" ContentType="application/vnd.openxmlformats-officedocument.spreadsheetml.customProperty"/>
  <Override PartName="/xl/customProperty2225.bin" ContentType="application/vnd.openxmlformats-officedocument.spreadsheetml.customProperty"/>
  <Override PartName="/xl/customProperty2226.bin" ContentType="application/vnd.openxmlformats-officedocument.spreadsheetml.customProperty"/>
  <Override PartName="/xl/customProperty2227.bin" ContentType="application/vnd.openxmlformats-officedocument.spreadsheetml.customProperty"/>
  <Override PartName="/xl/customProperty2228.bin" ContentType="application/vnd.openxmlformats-officedocument.spreadsheetml.customProperty"/>
  <Override PartName="/xl/customProperty2229.bin" ContentType="application/vnd.openxmlformats-officedocument.spreadsheetml.customProperty"/>
  <Override PartName="/xl/customProperty2230.bin" ContentType="application/vnd.openxmlformats-officedocument.spreadsheetml.customProperty"/>
  <Override PartName="/xl/customProperty2231.bin" ContentType="application/vnd.openxmlformats-officedocument.spreadsheetml.customProperty"/>
  <Override PartName="/xl/customProperty2232.bin" ContentType="application/vnd.openxmlformats-officedocument.spreadsheetml.customProperty"/>
  <Override PartName="/xl/customProperty2233.bin" ContentType="application/vnd.openxmlformats-officedocument.spreadsheetml.customProperty"/>
  <Override PartName="/xl/customProperty2234.bin" ContentType="application/vnd.openxmlformats-officedocument.spreadsheetml.customProperty"/>
  <Override PartName="/xl/customProperty2235.bin" ContentType="application/vnd.openxmlformats-officedocument.spreadsheetml.customProperty"/>
  <Override PartName="/xl/customProperty2236.bin" ContentType="application/vnd.openxmlformats-officedocument.spreadsheetml.customProperty"/>
  <Override PartName="/xl/customProperty2237.bin" ContentType="application/vnd.openxmlformats-officedocument.spreadsheetml.customProperty"/>
  <Override PartName="/xl/customProperty2238.bin" ContentType="application/vnd.openxmlformats-officedocument.spreadsheetml.customProperty"/>
  <Override PartName="/xl/customProperty2239.bin" ContentType="application/vnd.openxmlformats-officedocument.spreadsheetml.customProperty"/>
  <Override PartName="/xl/customProperty2240.bin" ContentType="application/vnd.openxmlformats-officedocument.spreadsheetml.customProperty"/>
  <Override PartName="/xl/customProperty2241.bin" ContentType="application/vnd.openxmlformats-officedocument.spreadsheetml.customProperty"/>
  <Override PartName="/xl/customProperty2242.bin" ContentType="application/vnd.openxmlformats-officedocument.spreadsheetml.customProperty"/>
  <Override PartName="/xl/customProperty2243.bin" ContentType="application/vnd.openxmlformats-officedocument.spreadsheetml.customProperty"/>
  <Override PartName="/xl/customProperty2244.bin" ContentType="application/vnd.openxmlformats-officedocument.spreadsheetml.customProperty"/>
  <Override PartName="/xl/customProperty2245.bin" ContentType="application/vnd.openxmlformats-officedocument.spreadsheetml.customProperty"/>
  <Override PartName="/xl/customProperty2246.bin" ContentType="application/vnd.openxmlformats-officedocument.spreadsheetml.customProperty"/>
  <Override PartName="/xl/customProperty2247.bin" ContentType="application/vnd.openxmlformats-officedocument.spreadsheetml.customProperty"/>
  <Override PartName="/xl/customProperty2248.bin" ContentType="application/vnd.openxmlformats-officedocument.spreadsheetml.customProperty"/>
  <Override PartName="/xl/customProperty2249.bin" ContentType="application/vnd.openxmlformats-officedocument.spreadsheetml.customProperty"/>
  <Override PartName="/xl/customProperty2250.bin" ContentType="application/vnd.openxmlformats-officedocument.spreadsheetml.customProperty"/>
  <Override PartName="/xl/customProperty2251.bin" ContentType="application/vnd.openxmlformats-officedocument.spreadsheetml.customProperty"/>
  <Override PartName="/xl/customProperty2252.bin" ContentType="application/vnd.openxmlformats-officedocument.spreadsheetml.customProperty"/>
  <Override PartName="/xl/customProperty2253.bin" ContentType="application/vnd.openxmlformats-officedocument.spreadsheetml.customProperty"/>
  <Override PartName="/xl/customProperty2254.bin" ContentType="application/vnd.openxmlformats-officedocument.spreadsheetml.customProperty"/>
  <Override PartName="/xl/customProperty2255.bin" ContentType="application/vnd.openxmlformats-officedocument.spreadsheetml.customProperty"/>
  <Override PartName="/xl/customProperty2256.bin" ContentType="application/vnd.openxmlformats-officedocument.spreadsheetml.customProperty"/>
  <Override PartName="/xl/customProperty2257.bin" ContentType="application/vnd.openxmlformats-officedocument.spreadsheetml.customProperty"/>
  <Override PartName="/xl/customProperty2258.bin" ContentType="application/vnd.openxmlformats-officedocument.spreadsheetml.customProperty"/>
  <Override PartName="/xl/customProperty2259.bin" ContentType="application/vnd.openxmlformats-officedocument.spreadsheetml.customProperty"/>
  <Override PartName="/xl/customProperty2260.bin" ContentType="application/vnd.openxmlformats-officedocument.spreadsheetml.customProperty"/>
  <Override PartName="/xl/customProperty2261.bin" ContentType="application/vnd.openxmlformats-officedocument.spreadsheetml.customProperty"/>
  <Override PartName="/xl/customProperty2262.bin" ContentType="application/vnd.openxmlformats-officedocument.spreadsheetml.customProperty"/>
  <Override PartName="/xl/customProperty2263.bin" ContentType="application/vnd.openxmlformats-officedocument.spreadsheetml.customProperty"/>
  <Override PartName="/xl/customProperty2264.bin" ContentType="application/vnd.openxmlformats-officedocument.spreadsheetml.customProperty"/>
  <Override PartName="/xl/customProperty2265.bin" ContentType="application/vnd.openxmlformats-officedocument.spreadsheetml.customProperty"/>
  <Override PartName="/xl/customProperty2266.bin" ContentType="application/vnd.openxmlformats-officedocument.spreadsheetml.customProperty"/>
  <Override PartName="/xl/customProperty2267.bin" ContentType="application/vnd.openxmlformats-officedocument.spreadsheetml.customProperty"/>
  <Override PartName="/xl/customProperty2268.bin" ContentType="application/vnd.openxmlformats-officedocument.spreadsheetml.customProperty"/>
  <Override PartName="/xl/customProperty2269.bin" ContentType="application/vnd.openxmlformats-officedocument.spreadsheetml.customProperty"/>
  <Override PartName="/xl/customProperty2270.bin" ContentType="application/vnd.openxmlformats-officedocument.spreadsheetml.customProperty"/>
  <Override PartName="/xl/customProperty2271.bin" ContentType="application/vnd.openxmlformats-officedocument.spreadsheetml.customProperty"/>
  <Override PartName="/xl/customProperty2272.bin" ContentType="application/vnd.openxmlformats-officedocument.spreadsheetml.customProperty"/>
  <Override PartName="/xl/customProperty2273.bin" ContentType="application/vnd.openxmlformats-officedocument.spreadsheetml.customProperty"/>
  <Override PartName="/xl/customProperty2274.bin" ContentType="application/vnd.openxmlformats-officedocument.spreadsheetml.customProperty"/>
  <Override PartName="/xl/customProperty2275.bin" ContentType="application/vnd.openxmlformats-officedocument.spreadsheetml.customProperty"/>
  <Override PartName="/xl/customProperty2276.bin" ContentType="application/vnd.openxmlformats-officedocument.spreadsheetml.customProperty"/>
  <Override PartName="/xl/customProperty2277.bin" ContentType="application/vnd.openxmlformats-officedocument.spreadsheetml.customProperty"/>
  <Override PartName="/xl/customProperty2278.bin" ContentType="application/vnd.openxmlformats-officedocument.spreadsheetml.customProperty"/>
  <Override PartName="/xl/customProperty2279.bin" ContentType="application/vnd.openxmlformats-officedocument.spreadsheetml.customProperty"/>
  <Override PartName="/xl/customProperty2280.bin" ContentType="application/vnd.openxmlformats-officedocument.spreadsheetml.customProperty"/>
  <Override PartName="/xl/customProperty2281.bin" ContentType="application/vnd.openxmlformats-officedocument.spreadsheetml.customProperty"/>
  <Override PartName="/xl/customProperty2282.bin" ContentType="application/vnd.openxmlformats-officedocument.spreadsheetml.customProperty"/>
  <Override PartName="/xl/customProperty2283.bin" ContentType="application/vnd.openxmlformats-officedocument.spreadsheetml.customProperty"/>
  <Override PartName="/xl/customProperty2284.bin" ContentType="application/vnd.openxmlformats-officedocument.spreadsheetml.customProperty"/>
  <Override PartName="/xl/customProperty2285.bin" ContentType="application/vnd.openxmlformats-officedocument.spreadsheetml.customProperty"/>
  <Override PartName="/xl/customProperty2286.bin" ContentType="application/vnd.openxmlformats-officedocument.spreadsheetml.customProperty"/>
  <Override PartName="/xl/customProperty2287.bin" ContentType="application/vnd.openxmlformats-officedocument.spreadsheetml.customProperty"/>
  <Override PartName="/xl/customProperty2288.bin" ContentType="application/vnd.openxmlformats-officedocument.spreadsheetml.customProperty"/>
  <Override PartName="/xl/customProperty2289.bin" ContentType="application/vnd.openxmlformats-officedocument.spreadsheetml.customProperty"/>
  <Override PartName="/xl/customProperty2290.bin" ContentType="application/vnd.openxmlformats-officedocument.spreadsheetml.customProperty"/>
  <Override PartName="/xl/customProperty2291.bin" ContentType="application/vnd.openxmlformats-officedocument.spreadsheetml.customProperty"/>
  <Override PartName="/xl/customProperty2292.bin" ContentType="application/vnd.openxmlformats-officedocument.spreadsheetml.customProperty"/>
  <Override PartName="/xl/customProperty2293.bin" ContentType="application/vnd.openxmlformats-officedocument.spreadsheetml.customProperty"/>
  <Override PartName="/xl/customProperty2294.bin" ContentType="application/vnd.openxmlformats-officedocument.spreadsheetml.customProperty"/>
  <Override PartName="/xl/customProperty2295.bin" ContentType="application/vnd.openxmlformats-officedocument.spreadsheetml.customProperty"/>
  <Override PartName="/xl/customProperty2296.bin" ContentType="application/vnd.openxmlformats-officedocument.spreadsheetml.customProperty"/>
  <Override PartName="/xl/customProperty2297.bin" ContentType="application/vnd.openxmlformats-officedocument.spreadsheetml.customProperty"/>
  <Override PartName="/xl/customProperty2298.bin" ContentType="application/vnd.openxmlformats-officedocument.spreadsheetml.customProperty"/>
  <Override PartName="/xl/customProperty2299.bin" ContentType="application/vnd.openxmlformats-officedocument.spreadsheetml.customProperty"/>
  <Override PartName="/xl/customProperty2300.bin" ContentType="application/vnd.openxmlformats-officedocument.spreadsheetml.customProperty"/>
  <Override PartName="/xl/customProperty2301.bin" ContentType="application/vnd.openxmlformats-officedocument.spreadsheetml.customProperty"/>
  <Override PartName="/xl/customProperty2302.bin" ContentType="application/vnd.openxmlformats-officedocument.spreadsheetml.customProperty"/>
  <Override PartName="/xl/customProperty2303.bin" ContentType="application/vnd.openxmlformats-officedocument.spreadsheetml.customProperty"/>
  <Override PartName="/xl/customProperty2304.bin" ContentType="application/vnd.openxmlformats-officedocument.spreadsheetml.customProperty"/>
  <Override PartName="/xl/customProperty2305.bin" ContentType="application/vnd.openxmlformats-officedocument.spreadsheetml.customProperty"/>
  <Override PartName="/xl/customProperty2306.bin" ContentType="application/vnd.openxmlformats-officedocument.spreadsheetml.customProperty"/>
  <Override PartName="/xl/customProperty2307.bin" ContentType="application/vnd.openxmlformats-officedocument.spreadsheetml.customProperty"/>
  <Override PartName="/xl/customProperty2308.bin" ContentType="application/vnd.openxmlformats-officedocument.spreadsheetml.customProperty"/>
  <Override PartName="/xl/customProperty2309.bin" ContentType="application/vnd.openxmlformats-officedocument.spreadsheetml.customProperty"/>
  <Override PartName="/xl/customProperty2310.bin" ContentType="application/vnd.openxmlformats-officedocument.spreadsheetml.customProperty"/>
  <Override PartName="/xl/customProperty2311.bin" ContentType="application/vnd.openxmlformats-officedocument.spreadsheetml.customProperty"/>
  <Override PartName="/xl/customProperty2312.bin" ContentType="application/vnd.openxmlformats-officedocument.spreadsheetml.customProperty"/>
  <Override PartName="/xl/customProperty2313.bin" ContentType="application/vnd.openxmlformats-officedocument.spreadsheetml.customProperty"/>
  <Override PartName="/xl/customProperty2314.bin" ContentType="application/vnd.openxmlformats-officedocument.spreadsheetml.customProperty"/>
  <Override PartName="/xl/customProperty2315.bin" ContentType="application/vnd.openxmlformats-officedocument.spreadsheetml.customProperty"/>
  <Override PartName="/xl/customProperty2316.bin" ContentType="application/vnd.openxmlformats-officedocument.spreadsheetml.customProperty"/>
  <Override PartName="/xl/customProperty2317.bin" ContentType="application/vnd.openxmlformats-officedocument.spreadsheetml.customProperty"/>
  <Override PartName="/xl/customProperty2318.bin" ContentType="application/vnd.openxmlformats-officedocument.spreadsheetml.customProperty"/>
  <Override PartName="/xl/customProperty2319.bin" ContentType="application/vnd.openxmlformats-officedocument.spreadsheetml.customProperty"/>
  <Override PartName="/xl/customProperty2320.bin" ContentType="application/vnd.openxmlformats-officedocument.spreadsheetml.customProperty"/>
  <Override PartName="/xl/customProperty2321.bin" ContentType="application/vnd.openxmlformats-officedocument.spreadsheetml.customProperty"/>
  <Override PartName="/xl/customProperty2322.bin" ContentType="application/vnd.openxmlformats-officedocument.spreadsheetml.customProperty"/>
  <Override PartName="/xl/customProperty2323.bin" ContentType="application/vnd.openxmlformats-officedocument.spreadsheetml.customProperty"/>
  <Override PartName="/xl/customProperty2324.bin" ContentType="application/vnd.openxmlformats-officedocument.spreadsheetml.customProperty"/>
  <Override PartName="/xl/customProperty2325.bin" ContentType="application/vnd.openxmlformats-officedocument.spreadsheetml.customProperty"/>
  <Override PartName="/xl/customProperty2326.bin" ContentType="application/vnd.openxmlformats-officedocument.spreadsheetml.customProperty"/>
  <Override PartName="/xl/customProperty2327.bin" ContentType="application/vnd.openxmlformats-officedocument.spreadsheetml.customProperty"/>
  <Override PartName="/xl/customProperty2328.bin" ContentType="application/vnd.openxmlformats-officedocument.spreadsheetml.customProperty"/>
  <Override PartName="/xl/customProperty2329.bin" ContentType="application/vnd.openxmlformats-officedocument.spreadsheetml.customProperty"/>
  <Override PartName="/xl/customProperty2330.bin" ContentType="application/vnd.openxmlformats-officedocument.spreadsheetml.customProperty"/>
  <Override PartName="/xl/customProperty2331.bin" ContentType="application/vnd.openxmlformats-officedocument.spreadsheetml.customProperty"/>
  <Override PartName="/xl/customProperty2332.bin" ContentType="application/vnd.openxmlformats-officedocument.spreadsheetml.customProperty"/>
  <Override PartName="/xl/customProperty2333.bin" ContentType="application/vnd.openxmlformats-officedocument.spreadsheetml.customProperty"/>
  <Override PartName="/xl/customProperty2334.bin" ContentType="application/vnd.openxmlformats-officedocument.spreadsheetml.customProperty"/>
  <Override PartName="/xl/customProperty2335.bin" ContentType="application/vnd.openxmlformats-officedocument.spreadsheetml.customProperty"/>
  <Override PartName="/xl/customProperty2336.bin" ContentType="application/vnd.openxmlformats-officedocument.spreadsheetml.customProperty"/>
  <Override PartName="/xl/customProperty2337.bin" ContentType="application/vnd.openxmlformats-officedocument.spreadsheetml.customProperty"/>
  <Override PartName="/xl/customProperty2338.bin" ContentType="application/vnd.openxmlformats-officedocument.spreadsheetml.customProperty"/>
  <Override PartName="/xl/customProperty2339.bin" ContentType="application/vnd.openxmlformats-officedocument.spreadsheetml.customProperty"/>
  <Override PartName="/xl/customProperty2340.bin" ContentType="application/vnd.openxmlformats-officedocument.spreadsheetml.customProperty"/>
  <Override PartName="/xl/customProperty2341.bin" ContentType="application/vnd.openxmlformats-officedocument.spreadsheetml.customProperty"/>
  <Override PartName="/xl/customProperty2342.bin" ContentType="application/vnd.openxmlformats-officedocument.spreadsheetml.customProperty"/>
  <Override PartName="/xl/customProperty2343.bin" ContentType="application/vnd.openxmlformats-officedocument.spreadsheetml.customProperty"/>
  <Override PartName="/xl/customProperty2344.bin" ContentType="application/vnd.openxmlformats-officedocument.spreadsheetml.customProperty"/>
  <Override PartName="/xl/customProperty2345.bin" ContentType="application/vnd.openxmlformats-officedocument.spreadsheetml.customProperty"/>
  <Override PartName="/xl/customProperty2346.bin" ContentType="application/vnd.openxmlformats-officedocument.spreadsheetml.customProperty"/>
  <Override PartName="/xl/customProperty2347.bin" ContentType="application/vnd.openxmlformats-officedocument.spreadsheetml.customProperty"/>
  <Override PartName="/xl/customProperty2348.bin" ContentType="application/vnd.openxmlformats-officedocument.spreadsheetml.customProperty"/>
  <Override PartName="/xl/customProperty2349.bin" ContentType="application/vnd.openxmlformats-officedocument.spreadsheetml.customProperty"/>
  <Override PartName="/xl/customProperty2350.bin" ContentType="application/vnd.openxmlformats-officedocument.spreadsheetml.customProperty"/>
  <Override PartName="/xl/customProperty2351.bin" ContentType="application/vnd.openxmlformats-officedocument.spreadsheetml.customProperty"/>
  <Override PartName="/xl/customProperty2352.bin" ContentType="application/vnd.openxmlformats-officedocument.spreadsheetml.customProperty"/>
  <Override PartName="/xl/customProperty2353.bin" ContentType="application/vnd.openxmlformats-officedocument.spreadsheetml.customProperty"/>
  <Override PartName="/xl/customProperty2354.bin" ContentType="application/vnd.openxmlformats-officedocument.spreadsheetml.customProperty"/>
  <Override PartName="/xl/customProperty2355.bin" ContentType="application/vnd.openxmlformats-officedocument.spreadsheetml.customProperty"/>
  <Override PartName="/xl/customProperty2356.bin" ContentType="application/vnd.openxmlformats-officedocument.spreadsheetml.customProperty"/>
  <Override PartName="/xl/customProperty2357.bin" ContentType="application/vnd.openxmlformats-officedocument.spreadsheetml.customProperty"/>
  <Override PartName="/xl/customProperty2358.bin" ContentType="application/vnd.openxmlformats-officedocument.spreadsheetml.customProperty"/>
  <Override PartName="/xl/customProperty2359.bin" ContentType="application/vnd.openxmlformats-officedocument.spreadsheetml.customProperty"/>
  <Override PartName="/xl/customProperty2360.bin" ContentType="application/vnd.openxmlformats-officedocument.spreadsheetml.customProperty"/>
  <Override PartName="/xl/customProperty2361.bin" ContentType="application/vnd.openxmlformats-officedocument.spreadsheetml.customProperty"/>
  <Override PartName="/xl/customProperty2362.bin" ContentType="application/vnd.openxmlformats-officedocument.spreadsheetml.customProperty"/>
  <Override PartName="/xl/customProperty2363.bin" ContentType="application/vnd.openxmlformats-officedocument.spreadsheetml.customProperty"/>
  <Override PartName="/xl/customProperty2364.bin" ContentType="application/vnd.openxmlformats-officedocument.spreadsheetml.customProperty"/>
  <Override PartName="/xl/customProperty2365.bin" ContentType="application/vnd.openxmlformats-officedocument.spreadsheetml.customProperty"/>
  <Override PartName="/xl/customProperty2366.bin" ContentType="application/vnd.openxmlformats-officedocument.spreadsheetml.customProperty"/>
  <Override PartName="/xl/customProperty2367.bin" ContentType="application/vnd.openxmlformats-officedocument.spreadsheetml.customProperty"/>
  <Override PartName="/xl/customProperty2368.bin" ContentType="application/vnd.openxmlformats-officedocument.spreadsheetml.customProperty"/>
  <Override PartName="/xl/customProperty2369.bin" ContentType="application/vnd.openxmlformats-officedocument.spreadsheetml.customProperty"/>
  <Override PartName="/xl/customProperty2370.bin" ContentType="application/vnd.openxmlformats-officedocument.spreadsheetml.customProperty"/>
  <Override PartName="/xl/customProperty2371.bin" ContentType="application/vnd.openxmlformats-officedocument.spreadsheetml.customProperty"/>
  <Override PartName="/xl/customProperty2372.bin" ContentType="application/vnd.openxmlformats-officedocument.spreadsheetml.customProperty"/>
  <Override PartName="/xl/customProperty2373.bin" ContentType="application/vnd.openxmlformats-officedocument.spreadsheetml.customProperty"/>
  <Override PartName="/xl/customProperty2374.bin" ContentType="application/vnd.openxmlformats-officedocument.spreadsheetml.customProperty"/>
  <Override PartName="/xl/customProperty2375.bin" ContentType="application/vnd.openxmlformats-officedocument.spreadsheetml.customProperty"/>
  <Override PartName="/xl/customProperty2376.bin" ContentType="application/vnd.openxmlformats-officedocument.spreadsheetml.customProperty"/>
  <Override PartName="/xl/customProperty2377.bin" ContentType="application/vnd.openxmlformats-officedocument.spreadsheetml.customProperty"/>
  <Override PartName="/xl/customProperty2378.bin" ContentType="application/vnd.openxmlformats-officedocument.spreadsheetml.customProperty"/>
  <Override PartName="/xl/customProperty2379.bin" ContentType="application/vnd.openxmlformats-officedocument.spreadsheetml.customProperty"/>
  <Override PartName="/xl/customProperty2380.bin" ContentType="application/vnd.openxmlformats-officedocument.spreadsheetml.customProperty"/>
  <Override PartName="/xl/customProperty2381.bin" ContentType="application/vnd.openxmlformats-officedocument.spreadsheetml.customProperty"/>
  <Override PartName="/xl/customProperty2382.bin" ContentType="application/vnd.openxmlformats-officedocument.spreadsheetml.customProperty"/>
  <Override PartName="/xl/customProperty2383.bin" ContentType="application/vnd.openxmlformats-officedocument.spreadsheetml.customProperty"/>
  <Override PartName="/xl/customProperty2384.bin" ContentType="application/vnd.openxmlformats-officedocument.spreadsheetml.customProperty"/>
  <Override PartName="/xl/customProperty2385.bin" ContentType="application/vnd.openxmlformats-officedocument.spreadsheetml.customProperty"/>
  <Override PartName="/xl/customProperty2386.bin" ContentType="application/vnd.openxmlformats-officedocument.spreadsheetml.customProperty"/>
  <Override PartName="/xl/customProperty2387.bin" ContentType="application/vnd.openxmlformats-officedocument.spreadsheetml.customProperty"/>
  <Override PartName="/xl/customProperty2388.bin" ContentType="application/vnd.openxmlformats-officedocument.spreadsheetml.customProperty"/>
  <Override PartName="/xl/customProperty2389.bin" ContentType="application/vnd.openxmlformats-officedocument.spreadsheetml.customProperty"/>
  <Override PartName="/xl/customProperty2390.bin" ContentType="application/vnd.openxmlformats-officedocument.spreadsheetml.customProperty"/>
  <Override PartName="/xl/customProperty2391.bin" ContentType="application/vnd.openxmlformats-officedocument.spreadsheetml.customProperty"/>
  <Override PartName="/xl/customProperty2392.bin" ContentType="application/vnd.openxmlformats-officedocument.spreadsheetml.customProperty"/>
  <Override PartName="/xl/customProperty2393.bin" ContentType="application/vnd.openxmlformats-officedocument.spreadsheetml.customProperty"/>
  <Override PartName="/xl/customProperty2394.bin" ContentType="application/vnd.openxmlformats-officedocument.spreadsheetml.customProperty"/>
  <Override PartName="/xl/customProperty2395.bin" ContentType="application/vnd.openxmlformats-officedocument.spreadsheetml.customProperty"/>
  <Override PartName="/xl/customProperty2396.bin" ContentType="application/vnd.openxmlformats-officedocument.spreadsheetml.customProperty"/>
  <Override PartName="/xl/customProperty2397.bin" ContentType="application/vnd.openxmlformats-officedocument.spreadsheetml.customProperty"/>
  <Override PartName="/xl/customProperty2398.bin" ContentType="application/vnd.openxmlformats-officedocument.spreadsheetml.customProperty"/>
  <Override PartName="/xl/customProperty2399.bin" ContentType="application/vnd.openxmlformats-officedocument.spreadsheetml.customProperty"/>
  <Override PartName="/xl/customProperty2400.bin" ContentType="application/vnd.openxmlformats-officedocument.spreadsheetml.customProperty"/>
  <Override PartName="/xl/customProperty2401.bin" ContentType="application/vnd.openxmlformats-officedocument.spreadsheetml.customProperty"/>
  <Override PartName="/xl/customProperty2402.bin" ContentType="application/vnd.openxmlformats-officedocument.spreadsheetml.customProperty"/>
  <Override PartName="/xl/customProperty2403.bin" ContentType="application/vnd.openxmlformats-officedocument.spreadsheetml.customProperty"/>
  <Override PartName="/xl/customProperty2404.bin" ContentType="application/vnd.openxmlformats-officedocument.spreadsheetml.customProperty"/>
  <Override PartName="/xl/customProperty2405.bin" ContentType="application/vnd.openxmlformats-officedocument.spreadsheetml.customProperty"/>
  <Override PartName="/xl/customProperty2406.bin" ContentType="application/vnd.openxmlformats-officedocument.spreadsheetml.customProperty"/>
  <Override PartName="/xl/customProperty2407.bin" ContentType="application/vnd.openxmlformats-officedocument.spreadsheetml.customProperty"/>
  <Override PartName="/xl/customProperty2408.bin" ContentType="application/vnd.openxmlformats-officedocument.spreadsheetml.customProperty"/>
  <Override PartName="/xl/customProperty2409.bin" ContentType="application/vnd.openxmlformats-officedocument.spreadsheetml.customProperty"/>
  <Override PartName="/xl/customProperty2410.bin" ContentType="application/vnd.openxmlformats-officedocument.spreadsheetml.customProperty"/>
  <Override PartName="/xl/customProperty2411.bin" ContentType="application/vnd.openxmlformats-officedocument.spreadsheetml.customProperty"/>
  <Override PartName="/xl/customProperty2412.bin" ContentType="application/vnd.openxmlformats-officedocument.spreadsheetml.customProperty"/>
  <Override PartName="/xl/customProperty2413.bin" ContentType="application/vnd.openxmlformats-officedocument.spreadsheetml.customProperty"/>
  <Override PartName="/xl/customProperty2414.bin" ContentType="application/vnd.openxmlformats-officedocument.spreadsheetml.customProperty"/>
  <Override PartName="/xl/customProperty2415.bin" ContentType="application/vnd.openxmlformats-officedocument.spreadsheetml.customProperty"/>
  <Override PartName="/xl/customProperty2416.bin" ContentType="application/vnd.openxmlformats-officedocument.spreadsheetml.customProperty"/>
  <Override PartName="/xl/customProperty2417.bin" ContentType="application/vnd.openxmlformats-officedocument.spreadsheetml.customProperty"/>
  <Override PartName="/xl/customProperty2418.bin" ContentType="application/vnd.openxmlformats-officedocument.spreadsheetml.customProperty"/>
  <Override PartName="/xl/customProperty2419.bin" ContentType="application/vnd.openxmlformats-officedocument.spreadsheetml.customProperty"/>
  <Override PartName="/xl/customProperty2420.bin" ContentType="application/vnd.openxmlformats-officedocument.spreadsheetml.customProperty"/>
  <Override PartName="/xl/customProperty2421.bin" ContentType="application/vnd.openxmlformats-officedocument.spreadsheetml.customProperty"/>
  <Override PartName="/xl/customProperty2422.bin" ContentType="application/vnd.openxmlformats-officedocument.spreadsheetml.customProperty"/>
  <Override PartName="/xl/customProperty2423.bin" ContentType="application/vnd.openxmlformats-officedocument.spreadsheetml.customProperty"/>
  <Override PartName="/xl/customProperty2424.bin" ContentType="application/vnd.openxmlformats-officedocument.spreadsheetml.customProperty"/>
  <Override PartName="/xl/customProperty2425.bin" ContentType="application/vnd.openxmlformats-officedocument.spreadsheetml.customProperty"/>
  <Override PartName="/xl/customProperty2426.bin" ContentType="application/vnd.openxmlformats-officedocument.spreadsheetml.customProperty"/>
  <Override PartName="/xl/customProperty2427.bin" ContentType="application/vnd.openxmlformats-officedocument.spreadsheetml.customProperty"/>
  <Override PartName="/xl/customProperty2428.bin" ContentType="application/vnd.openxmlformats-officedocument.spreadsheetml.customProperty"/>
  <Override PartName="/xl/customProperty2429.bin" ContentType="application/vnd.openxmlformats-officedocument.spreadsheetml.customProperty"/>
  <Override PartName="/xl/customProperty2430.bin" ContentType="application/vnd.openxmlformats-officedocument.spreadsheetml.customProperty"/>
  <Override PartName="/xl/customProperty2431.bin" ContentType="application/vnd.openxmlformats-officedocument.spreadsheetml.customProperty"/>
  <Override PartName="/xl/customProperty2432.bin" ContentType="application/vnd.openxmlformats-officedocument.spreadsheetml.customProperty"/>
  <Override PartName="/xl/customProperty2433.bin" ContentType="application/vnd.openxmlformats-officedocument.spreadsheetml.customProperty"/>
  <Override PartName="/xl/customProperty2434.bin" ContentType="application/vnd.openxmlformats-officedocument.spreadsheetml.customProperty"/>
  <Override PartName="/xl/customProperty2435.bin" ContentType="application/vnd.openxmlformats-officedocument.spreadsheetml.customProperty"/>
  <Override PartName="/xl/customProperty2436.bin" ContentType="application/vnd.openxmlformats-officedocument.spreadsheetml.customProperty"/>
  <Override PartName="/xl/customProperty2437.bin" ContentType="application/vnd.openxmlformats-officedocument.spreadsheetml.customProperty"/>
  <Override PartName="/xl/customProperty2438.bin" ContentType="application/vnd.openxmlformats-officedocument.spreadsheetml.customProperty"/>
  <Override PartName="/xl/customProperty2439.bin" ContentType="application/vnd.openxmlformats-officedocument.spreadsheetml.customProperty"/>
  <Override PartName="/xl/customProperty2440.bin" ContentType="application/vnd.openxmlformats-officedocument.spreadsheetml.customProperty"/>
  <Override PartName="/xl/customProperty2441.bin" ContentType="application/vnd.openxmlformats-officedocument.spreadsheetml.customProperty"/>
  <Override PartName="/xl/customProperty2442.bin" ContentType="application/vnd.openxmlformats-officedocument.spreadsheetml.customProperty"/>
  <Override PartName="/xl/customProperty2443.bin" ContentType="application/vnd.openxmlformats-officedocument.spreadsheetml.customProperty"/>
  <Override PartName="/xl/customProperty2444.bin" ContentType="application/vnd.openxmlformats-officedocument.spreadsheetml.customProperty"/>
  <Override PartName="/xl/customProperty2445.bin" ContentType="application/vnd.openxmlformats-officedocument.spreadsheetml.customProperty"/>
  <Override PartName="/xl/customProperty2446.bin" ContentType="application/vnd.openxmlformats-officedocument.spreadsheetml.customProperty"/>
  <Override PartName="/xl/customProperty2447.bin" ContentType="application/vnd.openxmlformats-officedocument.spreadsheetml.customProperty"/>
  <Override PartName="/xl/customProperty2448.bin" ContentType="application/vnd.openxmlformats-officedocument.spreadsheetml.customProperty"/>
  <Override PartName="/xl/customProperty2449.bin" ContentType="application/vnd.openxmlformats-officedocument.spreadsheetml.customProperty"/>
  <Override PartName="/xl/customProperty2450.bin" ContentType="application/vnd.openxmlformats-officedocument.spreadsheetml.customProperty"/>
  <Override PartName="/xl/customProperty2451.bin" ContentType="application/vnd.openxmlformats-officedocument.spreadsheetml.customProperty"/>
  <Override PartName="/xl/customProperty2452.bin" ContentType="application/vnd.openxmlformats-officedocument.spreadsheetml.customProperty"/>
  <Override PartName="/xl/customProperty2453.bin" ContentType="application/vnd.openxmlformats-officedocument.spreadsheetml.customProperty"/>
  <Override PartName="/xl/customProperty2454.bin" ContentType="application/vnd.openxmlformats-officedocument.spreadsheetml.customProperty"/>
  <Override PartName="/xl/customProperty2455.bin" ContentType="application/vnd.openxmlformats-officedocument.spreadsheetml.customProperty"/>
  <Override PartName="/xl/customProperty2456.bin" ContentType="application/vnd.openxmlformats-officedocument.spreadsheetml.customProperty"/>
  <Override PartName="/xl/customProperty2457.bin" ContentType="application/vnd.openxmlformats-officedocument.spreadsheetml.customProperty"/>
  <Override PartName="/xl/customProperty2458.bin" ContentType="application/vnd.openxmlformats-officedocument.spreadsheetml.customProperty"/>
  <Override PartName="/xl/customProperty2459.bin" ContentType="application/vnd.openxmlformats-officedocument.spreadsheetml.customProperty"/>
  <Override PartName="/xl/customProperty2460.bin" ContentType="application/vnd.openxmlformats-officedocument.spreadsheetml.customProperty"/>
  <Override PartName="/xl/customProperty2461.bin" ContentType="application/vnd.openxmlformats-officedocument.spreadsheetml.customProperty"/>
  <Override PartName="/xl/customProperty2462.bin" ContentType="application/vnd.openxmlformats-officedocument.spreadsheetml.customProperty"/>
  <Override PartName="/xl/customProperty2463.bin" ContentType="application/vnd.openxmlformats-officedocument.spreadsheetml.customProperty"/>
  <Override PartName="/xl/customProperty2464.bin" ContentType="application/vnd.openxmlformats-officedocument.spreadsheetml.customProperty"/>
  <Override PartName="/xl/customProperty2465.bin" ContentType="application/vnd.openxmlformats-officedocument.spreadsheetml.customProperty"/>
  <Override PartName="/xl/customProperty2466.bin" ContentType="application/vnd.openxmlformats-officedocument.spreadsheetml.customProperty"/>
  <Override PartName="/xl/customProperty2467.bin" ContentType="application/vnd.openxmlformats-officedocument.spreadsheetml.customProperty"/>
  <Override PartName="/xl/customProperty2468.bin" ContentType="application/vnd.openxmlformats-officedocument.spreadsheetml.customProperty"/>
  <Override PartName="/xl/customProperty2469.bin" ContentType="application/vnd.openxmlformats-officedocument.spreadsheetml.customProperty"/>
  <Override PartName="/xl/customProperty2470.bin" ContentType="application/vnd.openxmlformats-officedocument.spreadsheetml.customProperty"/>
  <Override PartName="/xl/customProperty2471.bin" ContentType="application/vnd.openxmlformats-officedocument.spreadsheetml.customProperty"/>
  <Override PartName="/xl/customProperty2472.bin" ContentType="application/vnd.openxmlformats-officedocument.spreadsheetml.customProperty"/>
  <Override PartName="/xl/customProperty2473.bin" ContentType="application/vnd.openxmlformats-officedocument.spreadsheetml.customProperty"/>
  <Override PartName="/xl/customProperty2474.bin" ContentType="application/vnd.openxmlformats-officedocument.spreadsheetml.customProperty"/>
  <Override PartName="/xl/customProperty2475.bin" ContentType="application/vnd.openxmlformats-officedocument.spreadsheetml.customProperty"/>
  <Override PartName="/xl/customProperty2476.bin" ContentType="application/vnd.openxmlformats-officedocument.spreadsheetml.customProperty"/>
  <Override PartName="/xl/customProperty2477.bin" ContentType="application/vnd.openxmlformats-officedocument.spreadsheetml.customProperty"/>
  <Override PartName="/xl/customProperty2478.bin" ContentType="application/vnd.openxmlformats-officedocument.spreadsheetml.customProperty"/>
  <Override PartName="/xl/customProperty2479.bin" ContentType="application/vnd.openxmlformats-officedocument.spreadsheetml.customProperty"/>
  <Override PartName="/xl/customProperty2480.bin" ContentType="application/vnd.openxmlformats-officedocument.spreadsheetml.customProperty"/>
  <Override PartName="/xl/customProperty2481.bin" ContentType="application/vnd.openxmlformats-officedocument.spreadsheetml.customProperty"/>
  <Override PartName="/xl/customProperty2482.bin" ContentType="application/vnd.openxmlformats-officedocument.spreadsheetml.customProperty"/>
  <Override PartName="/xl/customProperty2483.bin" ContentType="application/vnd.openxmlformats-officedocument.spreadsheetml.customProperty"/>
  <Override PartName="/xl/customProperty2484.bin" ContentType="application/vnd.openxmlformats-officedocument.spreadsheetml.customProperty"/>
  <Override PartName="/xl/customProperty2485.bin" ContentType="application/vnd.openxmlformats-officedocument.spreadsheetml.customProperty"/>
  <Override PartName="/xl/customProperty2486.bin" ContentType="application/vnd.openxmlformats-officedocument.spreadsheetml.customProperty"/>
  <Override PartName="/xl/customProperty2487.bin" ContentType="application/vnd.openxmlformats-officedocument.spreadsheetml.customProperty"/>
  <Override PartName="/xl/customProperty2488.bin" ContentType="application/vnd.openxmlformats-officedocument.spreadsheetml.customProperty"/>
  <Override PartName="/xl/customProperty2489.bin" ContentType="application/vnd.openxmlformats-officedocument.spreadsheetml.customProperty"/>
  <Override PartName="/xl/customProperty2490.bin" ContentType="application/vnd.openxmlformats-officedocument.spreadsheetml.customProperty"/>
  <Override PartName="/xl/customProperty2491.bin" ContentType="application/vnd.openxmlformats-officedocument.spreadsheetml.customProperty"/>
  <Override PartName="/xl/customProperty2492.bin" ContentType="application/vnd.openxmlformats-officedocument.spreadsheetml.customProperty"/>
  <Override PartName="/xl/customProperty2493.bin" ContentType="application/vnd.openxmlformats-officedocument.spreadsheetml.customProperty"/>
  <Override PartName="/xl/customProperty2494.bin" ContentType="application/vnd.openxmlformats-officedocument.spreadsheetml.customProperty"/>
  <Override PartName="/xl/customProperty2495.bin" ContentType="application/vnd.openxmlformats-officedocument.spreadsheetml.customProperty"/>
  <Override PartName="/xl/customProperty2496.bin" ContentType="application/vnd.openxmlformats-officedocument.spreadsheetml.customProperty"/>
  <Override PartName="/xl/customProperty2497.bin" ContentType="application/vnd.openxmlformats-officedocument.spreadsheetml.customProperty"/>
  <Override PartName="/xl/customProperty2498.bin" ContentType="application/vnd.openxmlformats-officedocument.spreadsheetml.customProperty"/>
  <Override PartName="/xl/customProperty2499.bin" ContentType="application/vnd.openxmlformats-officedocument.spreadsheetml.customProperty"/>
  <Override PartName="/xl/customProperty2500.bin" ContentType="application/vnd.openxmlformats-officedocument.spreadsheetml.customProperty"/>
  <Override PartName="/xl/customProperty2501.bin" ContentType="application/vnd.openxmlformats-officedocument.spreadsheetml.customProperty"/>
  <Override PartName="/xl/customProperty2502.bin" ContentType="application/vnd.openxmlformats-officedocument.spreadsheetml.customProperty"/>
  <Override PartName="/xl/customProperty2503.bin" ContentType="application/vnd.openxmlformats-officedocument.spreadsheetml.customProperty"/>
  <Override PartName="/xl/customProperty2504.bin" ContentType="application/vnd.openxmlformats-officedocument.spreadsheetml.customProperty"/>
  <Override PartName="/xl/customProperty2505.bin" ContentType="application/vnd.openxmlformats-officedocument.spreadsheetml.customProperty"/>
  <Override PartName="/xl/customProperty2506.bin" ContentType="application/vnd.openxmlformats-officedocument.spreadsheetml.customProperty"/>
  <Override PartName="/xl/customProperty2507.bin" ContentType="application/vnd.openxmlformats-officedocument.spreadsheetml.customProperty"/>
  <Override PartName="/xl/customProperty2508.bin" ContentType="application/vnd.openxmlformats-officedocument.spreadsheetml.customProperty"/>
  <Override PartName="/xl/customProperty2509.bin" ContentType="application/vnd.openxmlformats-officedocument.spreadsheetml.customProperty"/>
  <Override PartName="/xl/customProperty2510.bin" ContentType="application/vnd.openxmlformats-officedocument.spreadsheetml.customProperty"/>
  <Override PartName="/xl/customProperty2511.bin" ContentType="application/vnd.openxmlformats-officedocument.spreadsheetml.customProperty"/>
  <Override PartName="/xl/customProperty2512.bin" ContentType="application/vnd.openxmlformats-officedocument.spreadsheetml.customProperty"/>
  <Override PartName="/xl/customProperty2513.bin" ContentType="application/vnd.openxmlformats-officedocument.spreadsheetml.customProperty"/>
  <Override PartName="/xl/customProperty2514.bin" ContentType="application/vnd.openxmlformats-officedocument.spreadsheetml.customProperty"/>
  <Override PartName="/xl/customProperty2515.bin" ContentType="application/vnd.openxmlformats-officedocument.spreadsheetml.customProperty"/>
  <Override PartName="/xl/customProperty2516.bin" ContentType="application/vnd.openxmlformats-officedocument.spreadsheetml.customProperty"/>
  <Override PartName="/xl/customProperty2517.bin" ContentType="application/vnd.openxmlformats-officedocument.spreadsheetml.customProperty"/>
  <Override PartName="/xl/customProperty2518.bin" ContentType="application/vnd.openxmlformats-officedocument.spreadsheetml.customProperty"/>
  <Override PartName="/xl/customProperty2519.bin" ContentType="application/vnd.openxmlformats-officedocument.spreadsheetml.customProperty"/>
  <Override PartName="/xl/customProperty2520.bin" ContentType="application/vnd.openxmlformats-officedocument.spreadsheetml.customProperty"/>
  <Override PartName="/xl/customProperty2521.bin" ContentType="application/vnd.openxmlformats-officedocument.spreadsheetml.customProperty"/>
  <Override PartName="/xl/customProperty2522.bin" ContentType="application/vnd.openxmlformats-officedocument.spreadsheetml.customProperty"/>
  <Override PartName="/xl/customProperty2523.bin" ContentType="application/vnd.openxmlformats-officedocument.spreadsheetml.customProperty"/>
  <Override PartName="/xl/customProperty2524.bin" ContentType="application/vnd.openxmlformats-officedocument.spreadsheetml.customProperty"/>
  <Override PartName="/xl/customProperty2525.bin" ContentType="application/vnd.openxmlformats-officedocument.spreadsheetml.customProperty"/>
  <Override PartName="/xl/customProperty2526.bin" ContentType="application/vnd.openxmlformats-officedocument.spreadsheetml.customProperty"/>
  <Override PartName="/xl/customProperty2527.bin" ContentType="application/vnd.openxmlformats-officedocument.spreadsheetml.customProperty"/>
  <Override PartName="/xl/customProperty2528.bin" ContentType="application/vnd.openxmlformats-officedocument.spreadsheetml.customProperty"/>
  <Override PartName="/xl/customProperty2529.bin" ContentType="application/vnd.openxmlformats-officedocument.spreadsheetml.customProperty"/>
  <Override PartName="/xl/customProperty2530.bin" ContentType="application/vnd.openxmlformats-officedocument.spreadsheetml.customProperty"/>
  <Override PartName="/xl/customProperty2531.bin" ContentType="application/vnd.openxmlformats-officedocument.spreadsheetml.customProperty"/>
  <Override PartName="/xl/customProperty2532.bin" ContentType="application/vnd.openxmlformats-officedocument.spreadsheetml.customProperty"/>
  <Override PartName="/xl/customProperty2533.bin" ContentType="application/vnd.openxmlformats-officedocument.spreadsheetml.customProperty"/>
  <Override PartName="/xl/customProperty2534.bin" ContentType="application/vnd.openxmlformats-officedocument.spreadsheetml.customProperty"/>
  <Override PartName="/xl/customProperty2535.bin" ContentType="application/vnd.openxmlformats-officedocument.spreadsheetml.customProperty"/>
  <Override PartName="/xl/customProperty2536.bin" ContentType="application/vnd.openxmlformats-officedocument.spreadsheetml.customProperty"/>
  <Override PartName="/xl/customProperty2537.bin" ContentType="application/vnd.openxmlformats-officedocument.spreadsheetml.customProperty"/>
  <Override PartName="/xl/customProperty2538.bin" ContentType="application/vnd.openxmlformats-officedocument.spreadsheetml.customProperty"/>
  <Override PartName="/xl/customProperty2539.bin" ContentType="application/vnd.openxmlformats-officedocument.spreadsheetml.customProperty"/>
  <Override PartName="/xl/customProperty2540.bin" ContentType="application/vnd.openxmlformats-officedocument.spreadsheetml.customProperty"/>
  <Override PartName="/xl/customProperty2541.bin" ContentType="application/vnd.openxmlformats-officedocument.spreadsheetml.customProperty"/>
  <Override PartName="/xl/customProperty2542.bin" ContentType="application/vnd.openxmlformats-officedocument.spreadsheetml.customProperty"/>
  <Override PartName="/xl/customProperty2543.bin" ContentType="application/vnd.openxmlformats-officedocument.spreadsheetml.customProperty"/>
  <Override PartName="/xl/customProperty2544.bin" ContentType="application/vnd.openxmlformats-officedocument.spreadsheetml.customProperty"/>
  <Override PartName="/xl/customProperty2545.bin" ContentType="application/vnd.openxmlformats-officedocument.spreadsheetml.customProperty"/>
  <Override PartName="/xl/customProperty2546.bin" ContentType="application/vnd.openxmlformats-officedocument.spreadsheetml.customProperty"/>
  <Override PartName="/xl/customProperty2547.bin" ContentType="application/vnd.openxmlformats-officedocument.spreadsheetml.customProperty"/>
  <Override PartName="/xl/customProperty2548.bin" ContentType="application/vnd.openxmlformats-officedocument.spreadsheetml.customProperty"/>
  <Override PartName="/xl/customProperty2549.bin" ContentType="application/vnd.openxmlformats-officedocument.spreadsheetml.customProperty"/>
  <Override PartName="/xl/customProperty2550.bin" ContentType="application/vnd.openxmlformats-officedocument.spreadsheetml.customProperty"/>
  <Override PartName="/xl/customProperty2551.bin" ContentType="application/vnd.openxmlformats-officedocument.spreadsheetml.customProperty"/>
  <Override PartName="/xl/customProperty2552.bin" ContentType="application/vnd.openxmlformats-officedocument.spreadsheetml.customProperty"/>
  <Override PartName="/xl/customProperty2553.bin" ContentType="application/vnd.openxmlformats-officedocument.spreadsheetml.customProperty"/>
  <Override PartName="/xl/customProperty2554.bin" ContentType="application/vnd.openxmlformats-officedocument.spreadsheetml.customProperty"/>
  <Override PartName="/xl/customProperty2555.bin" ContentType="application/vnd.openxmlformats-officedocument.spreadsheetml.customProperty"/>
  <Override PartName="/xl/customProperty2556.bin" ContentType="application/vnd.openxmlformats-officedocument.spreadsheetml.customProperty"/>
  <Override PartName="/xl/customProperty2557.bin" ContentType="application/vnd.openxmlformats-officedocument.spreadsheetml.customProperty"/>
  <Override PartName="/xl/customProperty2558.bin" ContentType="application/vnd.openxmlformats-officedocument.spreadsheetml.customProperty"/>
  <Override PartName="/xl/customProperty2559.bin" ContentType="application/vnd.openxmlformats-officedocument.spreadsheetml.customProperty"/>
  <Override PartName="/xl/customProperty2560.bin" ContentType="application/vnd.openxmlformats-officedocument.spreadsheetml.customProperty"/>
  <Override PartName="/xl/customProperty2561.bin" ContentType="application/vnd.openxmlformats-officedocument.spreadsheetml.customProperty"/>
  <Override PartName="/xl/customProperty2562.bin" ContentType="application/vnd.openxmlformats-officedocument.spreadsheetml.customProperty"/>
  <Override PartName="/xl/customProperty2563.bin" ContentType="application/vnd.openxmlformats-officedocument.spreadsheetml.customProperty"/>
  <Override PartName="/xl/customProperty2564.bin" ContentType="application/vnd.openxmlformats-officedocument.spreadsheetml.customProperty"/>
  <Override PartName="/xl/customProperty2565.bin" ContentType="application/vnd.openxmlformats-officedocument.spreadsheetml.customProperty"/>
  <Override PartName="/xl/customProperty2566.bin" ContentType="application/vnd.openxmlformats-officedocument.spreadsheetml.customProperty"/>
  <Override PartName="/xl/customProperty2567.bin" ContentType="application/vnd.openxmlformats-officedocument.spreadsheetml.customProperty"/>
  <Override PartName="/xl/customProperty2568.bin" ContentType="application/vnd.openxmlformats-officedocument.spreadsheetml.customProperty"/>
  <Override PartName="/xl/customProperty2569.bin" ContentType="application/vnd.openxmlformats-officedocument.spreadsheetml.customProperty"/>
  <Override PartName="/xl/customProperty2570.bin" ContentType="application/vnd.openxmlformats-officedocument.spreadsheetml.customProperty"/>
  <Override PartName="/xl/customProperty2571.bin" ContentType="application/vnd.openxmlformats-officedocument.spreadsheetml.customProperty"/>
  <Override PartName="/xl/customProperty2572.bin" ContentType="application/vnd.openxmlformats-officedocument.spreadsheetml.customProperty"/>
  <Override PartName="/xl/customProperty2573.bin" ContentType="application/vnd.openxmlformats-officedocument.spreadsheetml.customProperty"/>
  <Override PartName="/xl/customProperty2574.bin" ContentType="application/vnd.openxmlformats-officedocument.spreadsheetml.customProperty"/>
  <Override PartName="/xl/customProperty2575.bin" ContentType="application/vnd.openxmlformats-officedocument.spreadsheetml.customProperty"/>
  <Override PartName="/xl/customProperty2576.bin" ContentType="application/vnd.openxmlformats-officedocument.spreadsheetml.customProperty"/>
  <Override PartName="/xl/customProperty2577.bin" ContentType="application/vnd.openxmlformats-officedocument.spreadsheetml.customProperty"/>
  <Override PartName="/xl/customProperty2578.bin" ContentType="application/vnd.openxmlformats-officedocument.spreadsheetml.customProperty"/>
  <Override PartName="/xl/customProperty2579.bin" ContentType="application/vnd.openxmlformats-officedocument.spreadsheetml.customProperty"/>
  <Override PartName="/xl/customProperty2580.bin" ContentType="application/vnd.openxmlformats-officedocument.spreadsheetml.customProperty"/>
  <Override PartName="/xl/customProperty2581.bin" ContentType="application/vnd.openxmlformats-officedocument.spreadsheetml.customProperty"/>
  <Override PartName="/xl/customProperty2582.bin" ContentType="application/vnd.openxmlformats-officedocument.spreadsheetml.customProperty"/>
  <Override PartName="/xl/customProperty2583.bin" ContentType="application/vnd.openxmlformats-officedocument.spreadsheetml.customProperty"/>
  <Override PartName="/xl/customProperty2584.bin" ContentType="application/vnd.openxmlformats-officedocument.spreadsheetml.customProperty"/>
  <Override PartName="/xl/customProperty2585.bin" ContentType="application/vnd.openxmlformats-officedocument.spreadsheetml.customProperty"/>
  <Override PartName="/xl/customProperty2586.bin" ContentType="application/vnd.openxmlformats-officedocument.spreadsheetml.customProperty"/>
  <Override PartName="/xl/customProperty2587.bin" ContentType="application/vnd.openxmlformats-officedocument.spreadsheetml.customProperty"/>
  <Override PartName="/xl/customProperty2588.bin" ContentType="application/vnd.openxmlformats-officedocument.spreadsheetml.customProperty"/>
  <Override PartName="/xl/customProperty2589.bin" ContentType="application/vnd.openxmlformats-officedocument.spreadsheetml.customProperty"/>
  <Override PartName="/xl/customProperty2590.bin" ContentType="application/vnd.openxmlformats-officedocument.spreadsheetml.customProperty"/>
  <Override PartName="/xl/customProperty2591.bin" ContentType="application/vnd.openxmlformats-officedocument.spreadsheetml.customProperty"/>
  <Override PartName="/xl/customProperty2592.bin" ContentType="application/vnd.openxmlformats-officedocument.spreadsheetml.customProperty"/>
  <Override PartName="/xl/customProperty2593.bin" ContentType="application/vnd.openxmlformats-officedocument.spreadsheetml.customProperty"/>
  <Override PartName="/xl/customProperty2594.bin" ContentType="application/vnd.openxmlformats-officedocument.spreadsheetml.customProperty"/>
  <Override PartName="/xl/customProperty2595.bin" ContentType="application/vnd.openxmlformats-officedocument.spreadsheetml.customProperty"/>
  <Override PartName="/xl/customProperty2596.bin" ContentType="application/vnd.openxmlformats-officedocument.spreadsheetml.customProperty"/>
  <Override PartName="/xl/customProperty2597.bin" ContentType="application/vnd.openxmlformats-officedocument.spreadsheetml.customProperty"/>
  <Override PartName="/xl/customProperty2598.bin" ContentType="application/vnd.openxmlformats-officedocument.spreadsheetml.customProperty"/>
  <Override PartName="/xl/customProperty2599.bin" ContentType="application/vnd.openxmlformats-officedocument.spreadsheetml.customProperty"/>
  <Override PartName="/xl/customProperty2600.bin" ContentType="application/vnd.openxmlformats-officedocument.spreadsheetml.customProperty"/>
  <Override PartName="/xl/customProperty2601.bin" ContentType="application/vnd.openxmlformats-officedocument.spreadsheetml.customProperty"/>
  <Override PartName="/xl/customProperty2602.bin" ContentType="application/vnd.openxmlformats-officedocument.spreadsheetml.customProperty"/>
  <Override PartName="/xl/customProperty2603.bin" ContentType="application/vnd.openxmlformats-officedocument.spreadsheetml.customProperty"/>
  <Override PartName="/xl/customProperty2604.bin" ContentType="application/vnd.openxmlformats-officedocument.spreadsheetml.customProperty"/>
  <Override PartName="/xl/customProperty2605.bin" ContentType="application/vnd.openxmlformats-officedocument.spreadsheetml.customProperty"/>
  <Override PartName="/xl/customProperty2606.bin" ContentType="application/vnd.openxmlformats-officedocument.spreadsheetml.customProperty"/>
  <Override PartName="/xl/customProperty2607.bin" ContentType="application/vnd.openxmlformats-officedocument.spreadsheetml.customProperty"/>
  <Override PartName="/xl/customProperty2608.bin" ContentType="application/vnd.openxmlformats-officedocument.spreadsheetml.customProperty"/>
  <Override PartName="/xl/customProperty2609.bin" ContentType="application/vnd.openxmlformats-officedocument.spreadsheetml.customProperty"/>
  <Override PartName="/xl/customProperty2610.bin" ContentType="application/vnd.openxmlformats-officedocument.spreadsheetml.customProperty"/>
  <Override PartName="/xl/customProperty2611.bin" ContentType="application/vnd.openxmlformats-officedocument.spreadsheetml.customProperty"/>
  <Override PartName="/xl/customProperty2612.bin" ContentType="application/vnd.openxmlformats-officedocument.spreadsheetml.customProperty"/>
  <Override PartName="/xl/customProperty2613.bin" ContentType="application/vnd.openxmlformats-officedocument.spreadsheetml.customProperty"/>
  <Override PartName="/xl/customProperty2614.bin" ContentType="application/vnd.openxmlformats-officedocument.spreadsheetml.customProperty"/>
  <Override PartName="/xl/customProperty2615.bin" ContentType="application/vnd.openxmlformats-officedocument.spreadsheetml.customProperty"/>
  <Override PartName="/xl/customProperty2616.bin" ContentType="application/vnd.openxmlformats-officedocument.spreadsheetml.customProperty"/>
  <Override PartName="/xl/customProperty2617.bin" ContentType="application/vnd.openxmlformats-officedocument.spreadsheetml.customProperty"/>
  <Override PartName="/xl/customProperty2618.bin" ContentType="application/vnd.openxmlformats-officedocument.spreadsheetml.customProperty"/>
  <Override PartName="/xl/customProperty2619.bin" ContentType="application/vnd.openxmlformats-officedocument.spreadsheetml.customProperty"/>
  <Override PartName="/xl/customProperty2620.bin" ContentType="application/vnd.openxmlformats-officedocument.spreadsheetml.customProperty"/>
  <Override PartName="/xl/customProperty2621.bin" ContentType="application/vnd.openxmlformats-officedocument.spreadsheetml.customProperty"/>
  <Override PartName="/xl/customProperty2622.bin" ContentType="application/vnd.openxmlformats-officedocument.spreadsheetml.customProperty"/>
  <Override PartName="/xl/customProperty2623.bin" ContentType="application/vnd.openxmlformats-officedocument.spreadsheetml.customProperty"/>
  <Override PartName="/xl/customProperty2624.bin" ContentType="application/vnd.openxmlformats-officedocument.spreadsheetml.customProperty"/>
  <Override PartName="/xl/customProperty2625.bin" ContentType="application/vnd.openxmlformats-officedocument.spreadsheetml.customProperty"/>
  <Override PartName="/xl/customProperty2626.bin" ContentType="application/vnd.openxmlformats-officedocument.spreadsheetml.customProperty"/>
  <Override PartName="/xl/customProperty2627.bin" ContentType="application/vnd.openxmlformats-officedocument.spreadsheetml.customProperty"/>
  <Override PartName="/xl/customProperty2628.bin" ContentType="application/vnd.openxmlformats-officedocument.spreadsheetml.customProperty"/>
  <Override PartName="/xl/customProperty2629.bin" ContentType="application/vnd.openxmlformats-officedocument.spreadsheetml.customProperty"/>
  <Override PartName="/xl/customProperty2630.bin" ContentType="application/vnd.openxmlformats-officedocument.spreadsheetml.customProperty"/>
  <Override PartName="/xl/customProperty2631.bin" ContentType="application/vnd.openxmlformats-officedocument.spreadsheetml.customProperty"/>
  <Override PartName="/xl/customProperty2632.bin" ContentType="application/vnd.openxmlformats-officedocument.spreadsheetml.customProperty"/>
  <Override PartName="/xl/customProperty2633.bin" ContentType="application/vnd.openxmlformats-officedocument.spreadsheetml.customProperty"/>
  <Override PartName="/xl/customProperty2634.bin" ContentType="application/vnd.openxmlformats-officedocument.spreadsheetml.customProperty"/>
  <Override PartName="/xl/customProperty2635.bin" ContentType="application/vnd.openxmlformats-officedocument.spreadsheetml.customProperty"/>
  <Override PartName="/xl/customProperty2636.bin" ContentType="application/vnd.openxmlformats-officedocument.spreadsheetml.customProperty"/>
  <Override PartName="/xl/customProperty2637.bin" ContentType="application/vnd.openxmlformats-officedocument.spreadsheetml.customProperty"/>
  <Override PartName="/xl/customProperty2638.bin" ContentType="application/vnd.openxmlformats-officedocument.spreadsheetml.customProperty"/>
  <Override PartName="/xl/customProperty2639.bin" ContentType="application/vnd.openxmlformats-officedocument.spreadsheetml.customProperty"/>
  <Override PartName="/xl/customProperty2640.bin" ContentType="application/vnd.openxmlformats-officedocument.spreadsheetml.customProperty"/>
  <Override PartName="/xl/customProperty2641.bin" ContentType="application/vnd.openxmlformats-officedocument.spreadsheetml.customProperty"/>
  <Override PartName="/xl/customProperty2642.bin" ContentType="application/vnd.openxmlformats-officedocument.spreadsheetml.customProperty"/>
  <Override PartName="/xl/customProperty2643.bin" ContentType="application/vnd.openxmlformats-officedocument.spreadsheetml.customProperty"/>
  <Override PartName="/xl/customProperty2644.bin" ContentType="application/vnd.openxmlformats-officedocument.spreadsheetml.customProperty"/>
  <Override PartName="/xl/customProperty2645.bin" ContentType="application/vnd.openxmlformats-officedocument.spreadsheetml.customProperty"/>
  <Override PartName="/xl/customProperty2646.bin" ContentType="application/vnd.openxmlformats-officedocument.spreadsheetml.customProperty"/>
  <Override PartName="/xl/customProperty2647.bin" ContentType="application/vnd.openxmlformats-officedocument.spreadsheetml.customProperty"/>
  <Override PartName="/xl/customProperty2648.bin" ContentType="application/vnd.openxmlformats-officedocument.spreadsheetml.customProperty"/>
  <Override PartName="/xl/customProperty2649.bin" ContentType="application/vnd.openxmlformats-officedocument.spreadsheetml.customProperty"/>
  <Override PartName="/xl/customProperty2650.bin" ContentType="application/vnd.openxmlformats-officedocument.spreadsheetml.customProperty"/>
  <Override PartName="/xl/customProperty2651.bin" ContentType="application/vnd.openxmlformats-officedocument.spreadsheetml.customProperty"/>
  <Override PartName="/xl/customProperty2652.bin" ContentType="application/vnd.openxmlformats-officedocument.spreadsheetml.customProperty"/>
  <Override PartName="/xl/customProperty2653.bin" ContentType="application/vnd.openxmlformats-officedocument.spreadsheetml.customProperty"/>
  <Override PartName="/xl/customProperty2654.bin" ContentType="application/vnd.openxmlformats-officedocument.spreadsheetml.customProperty"/>
  <Override PartName="/xl/customProperty2655.bin" ContentType="application/vnd.openxmlformats-officedocument.spreadsheetml.customProperty"/>
  <Override PartName="/xl/customProperty2656.bin" ContentType="application/vnd.openxmlformats-officedocument.spreadsheetml.customProperty"/>
  <Override PartName="/xl/customProperty2657.bin" ContentType="application/vnd.openxmlformats-officedocument.spreadsheetml.customProperty"/>
  <Override PartName="/xl/customProperty2658.bin" ContentType="application/vnd.openxmlformats-officedocument.spreadsheetml.customProperty"/>
  <Override PartName="/xl/customProperty2659.bin" ContentType="application/vnd.openxmlformats-officedocument.spreadsheetml.customProperty"/>
  <Override PartName="/xl/customProperty2660.bin" ContentType="application/vnd.openxmlformats-officedocument.spreadsheetml.customProperty"/>
  <Override PartName="/xl/customProperty2661.bin" ContentType="application/vnd.openxmlformats-officedocument.spreadsheetml.customProperty"/>
  <Override PartName="/xl/customProperty2662.bin" ContentType="application/vnd.openxmlformats-officedocument.spreadsheetml.customProperty"/>
  <Override PartName="/xl/customProperty2663.bin" ContentType="application/vnd.openxmlformats-officedocument.spreadsheetml.customProperty"/>
  <Override PartName="/xl/customProperty2664.bin" ContentType="application/vnd.openxmlformats-officedocument.spreadsheetml.customProperty"/>
  <Override PartName="/xl/customProperty2665.bin" ContentType="application/vnd.openxmlformats-officedocument.spreadsheetml.customProperty"/>
  <Override PartName="/xl/customProperty2666.bin" ContentType="application/vnd.openxmlformats-officedocument.spreadsheetml.customProperty"/>
  <Override PartName="/xl/customProperty2667.bin" ContentType="application/vnd.openxmlformats-officedocument.spreadsheetml.customProperty"/>
  <Override PartName="/xl/customProperty2668.bin" ContentType="application/vnd.openxmlformats-officedocument.spreadsheetml.customProperty"/>
  <Override PartName="/xl/customProperty2669.bin" ContentType="application/vnd.openxmlformats-officedocument.spreadsheetml.customProperty"/>
  <Override PartName="/xl/customProperty2670.bin" ContentType="application/vnd.openxmlformats-officedocument.spreadsheetml.customProperty"/>
  <Override PartName="/xl/customProperty2671.bin" ContentType="application/vnd.openxmlformats-officedocument.spreadsheetml.customProperty"/>
  <Override PartName="/xl/customProperty2672.bin" ContentType="application/vnd.openxmlformats-officedocument.spreadsheetml.customProperty"/>
  <Override PartName="/xl/customProperty2673.bin" ContentType="application/vnd.openxmlformats-officedocument.spreadsheetml.customProperty"/>
  <Override PartName="/xl/customProperty2674.bin" ContentType="application/vnd.openxmlformats-officedocument.spreadsheetml.customProperty"/>
  <Override PartName="/xl/customProperty2675.bin" ContentType="application/vnd.openxmlformats-officedocument.spreadsheetml.customProperty"/>
  <Override PartName="/xl/customProperty2676.bin" ContentType="application/vnd.openxmlformats-officedocument.spreadsheetml.customProperty"/>
  <Override PartName="/xl/customProperty2677.bin" ContentType="application/vnd.openxmlformats-officedocument.spreadsheetml.customProperty"/>
  <Override PartName="/xl/customProperty2678.bin" ContentType="application/vnd.openxmlformats-officedocument.spreadsheetml.customProperty"/>
  <Override PartName="/xl/customProperty2679.bin" ContentType="application/vnd.openxmlformats-officedocument.spreadsheetml.customProperty"/>
  <Override PartName="/xl/customProperty2680.bin" ContentType="application/vnd.openxmlformats-officedocument.spreadsheetml.customProperty"/>
  <Override PartName="/xl/customProperty2681.bin" ContentType="application/vnd.openxmlformats-officedocument.spreadsheetml.customProperty"/>
  <Override PartName="/xl/customProperty2682.bin" ContentType="application/vnd.openxmlformats-officedocument.spreadsheetml.customProperty"/>
  <Override PartName="/xl/customProperty2683.bin" ContentType="application/vnd.openxmlformats-officedocument.spreadsheetml.customProperty"/>
  <Override PartName="/xl/customProperty2684.bin" ContentType="application/vnd.openxmlformats-officedocument.spreadsheetml.customProperty"/>
  <Override PartName="/xl/customProperty2685.bin" ContentType="application/vnd.openxmlformats-officedocument.spreadsheetml.customProperty"/>
  <Override PartName="/xl/customProperty2686.bin" ContentType="application/vnd.openxmlformats-officedocument.spreadsheetml.customProperty"/>
  <Override PartName="/xl/customProperty2687.bin" ContentType="application/vnd.openxmlformats-officedocument.spreadsheetml.customProperty"/>
  <Override PartName="/xl/customProperty2688.bin" ContentType="application/vnd.openxmlformats-officedocument.spreadsheetml.customProperty"/>
  <Override PartName="/xl/customProperty2689.bin" ContentType="application/vnd.openxmlformats-officedocument.spreadsheetml.customProperty"/>
  <Override PartName="/xl/customProperty2690.bin" ContentType="application/vnd.openxmlformats-officedocument.spreadsheetml.customProperty"/>
  <Override PartName="/xl/customProperty2691.bin" ContentType="application/vnd.openxmlformats-officedocument.spreadsheetml.customProperty"/>
  <Override PartName="/xl/customProperty2692.bin" ContentType="application/vnd.openxmlformats-officedocument.spreadsheetml.customProperty"/>
  <Override PartName="/xl/customProperty2693.bin" ContentType="application/vnd.openxmlformats-officedocument.spreadsheetml.customProperty"/>
  <Override PartName="/xl/customProperty2694.bin" ContentType="application/vnd.openxmlformats-officedocument.spreadsheetml.customProperty"/>
  <Override PartName="/xl/customProperty2695.bin" ContentType="application/vnd.openxmlformats-officedocument.spreadsheetml.customProperty"/>
  <Override PartName="/xl/customProperty2696.bin" ContentType="application/vnd.openxmlformats-officedocument.spreadsheetml.customProperty"/>
  <Override PartName="/xl/customProperty2697.bin" ContentType="application/vnd.openxmlformats-officedocument.spreadsheetml.customProperty"/>
  <Override PartName="/xl/customProperty2698.bin" ContentType="application/vnd.openxmlformats-officedocument.spreadsheetml.customProperty"/>
  <Override PartName="/xl/customProperty2699.bin" ContentType="application/vnd.openxmlformats-officedocument.spreadsheetml.customProperty"/>
  <Override PartName="/xl/customProperty2700.bin" ContentType="application/vnd.openxmlformats-officedocument.spreadsheetml.customProperty"/>
  <Override PartName="/xl/customProperty2701.bin" ContentType="application/vnd.openxmlformats-officedocument.spreadsheetml.customProperty"/>
  <Override PartName="/xl/customProperty2702.bin" ContentType="application/vnd.openxmlformats-officedocument.spreadsheetml.customProperty"/>
  <Override PartName="/xl/customProperty2703.bin" ContentType="application/vnd.openxmlformats-officedocument.spreadsheetml.customProperty"/>
  <Override PartName="/xl/customProperty2704.bin" ContentType="application/vnd.openxmlformats-officedocument.spreadsheetml.customProperty"/>
  <Override PartName="/xl/customProperty2705.bin" ContentType="application/vnd.openxmlformats-officedocument.spreadsheetml.customProperty"/>
  <Override PartName="/xl/customProperty2706.bin" ContentType="application/vnd.openxmlformats-officedocument.spreadsheetml.customProperty"/>
  <Override PartName="/xl/customProperty2707.bin" ContentType="application/vnd.openxmlformats-officedocument.spreadsheetml.customProperty"/>
  <Override PartName="/xl/customProperty2708.bin" ContentType="application/vnd.openxmlformats-officedocument.spreadsheetml.customProperty"/>
  <Override PartName="/xl/customProperty2709.bin" ContentType="application/vnd.openxmlformats-officedocument.spreadsheetml.customProperty"/>
  <Override PartName="/xl/customProperty2710.bin" ContentType="application/vnd.openxmlformats-officedocument.spreadsheetml.customProperty"/>
  <Override PartName="/xl/customProperty2711.bin" ContentType="application/vnd.openxmlformats-officedocument.spreadsheetml.customProperty"/>
  <Override PartName="/xl/customProperty2712.bin" ContentType="application/vnd.openxmlformats-officedocument.spreadsheetml.customProperty"/>
  <Override PartName="/xl/customProperty2713.bin" ContentType="application/vnd.openxmlformats-officedocument.spreadsheetml.customProperty"/>
  <Override PartName="/xl/customProperty2714.bin" ContentType="application/vnd.openxmlformats-officedocument.spreadsheetml.customProperty"/>
  <Override PartName="/xl/customProperty2715.bin" ContentType="application/vnd.openxmlformats-officedocument.spreadsheetml.customProperty"/>
  <Override PartName="/xl/customProperty2716.bin" ContentType="application/vnd.openxmlformats-officedocument.spreadsheetml.customProperty"/>
  <Override PartName="/xl/customProperty2717.bin" ContentType="application/vnd.openxmlformats-officedocument.spreadsheetml.customProperty"/>
  <Override PartName="/xl/customProperty2718.bin" ContentType="application/vnd.openxmlformats-officedocument.spreadsheetml.customProperty"/>
  <Override PartName="/xl/customProperty2719.bin" ContentType="application/vnd.openxmlformats-officedocument.spreadsheetml.customProperty"/>
  <Override PartName="/xl/customProperty2720.bin" ContentType="application/vnd.openxmlformats-officedocument.spreadsheetml.customProperty"/>
  <Override PartName="/xl/customProperty2721.bin" ContentType="application/vnd.openxmlformats-officedocument.spreadsheetml.customProperty"/>
  <Override PartName="/xl/customProperty2722.bin" ContentType="application/vnd.openxmlformats-officedocument.spreadsheetml.customProperty"/>
  <Override PartName="/xl/customProperty2723.bin" ContentType="application/vnd.openxmlformats-officedocument.spreadsheetml.customProperty"/>
  <Override PartName="/xl/customProperty2724.bin" ContentType="application/vnd.openxmlformats-officedocument.spreadsheetml.customProperty"/>
  <Override PartName="/xl/customProperty2725.bin" ContentType="application/vnd.openxmlformats-officedocument.spreadsheetml.customProperty"/>
  <Override PartName="/xl/customProperty2726.bin" ContentType="application/vnd.openxmlformats-officedocument.spreadsheetml.customProperty"/>
  <Override PartName="/xl/customProperty2727.bin" ContentType="application/vnd.openxmlformats-officedocument.spreadsheetml.customProperty"/>
  <Override PartName="/xl/customProperty2728.bin" ContentType="application/vnd.openxmlformats-officedocument.spreadsheetml.customProperty"/>
  <Override PartName="/xl/customProperty2729.bin" ContentType="application/vnd.openxmlformats-officedocument.spreadsheetml.customProperty"/>
  <Override PartName="/xl/customProperty2730.bin" ContentType="application/vnd.openxmlformats-officedocument.spreadsheetml.customProperty"/>
  <Override PartName="/xl/customProperty2731.bin" ContentType="application/vnd.openxmlformats-officedocument.spreadsheetml.customProperty"/>
  <Override PartName="/xl/customProperty2732.bin" ContentType="application/vnd.openxmlformats-officedocument.spreadsheetml.customProperty"/>
  <Override PartName="/xl/customProperty2733.bin" ContentType="application/vnd.openxmlformats-officedocument.spreadsheetml.customProperty"/>
  <Override PartName="/xl/customProperty2734.bin" ContentType="application/vnd.openxmlformats-officedocument.spreadsheetml.customProperty"/>
  <Override PartName="/xl/customProperty2735.bin" ContentType="application/vnd.openxmlformats-officedocument.spreadsheetml.customProperty"/>
  <Override PartName="/xl/customProperty2736.bin" ContentType="application/vnd.openxmlformats-officedocument.spreadsheetml.customProperty"/>
  <Override PartName="/xl/customProperty2737.bin" ContentType="application/vnd.openxmlformats-officedocument.spreadsheetml.customProperty"/>
  <Override PartName="/xl/customProperty2738.bin" ContentType="application/vnd.openxmlformats-officedocument.spreadsheetml.customProperty"/>
  <Override PartName="/xl/customProperty2739.bin" ContentType="application/vnd.openxmlformats-officedocument.spreadsheetml.customProperty"/>
  <Override PartName="/xl/customProperty2740.bin" ContentType="application/vnd.openxmlformats-officedocument.spreadsheetml.customProperty"/>
  <Override PartName="/xl/customProperty2741.bin" ContentType="application/vnd.openxmlformats-officedocument.spreadsheetml.customProperty"/>
  <Override PartName="/xl/customProperty2742.bin" ContentType="application/vnd.openxmlformats-officedocument.spreadsheetml.customProperty"/>
  <Override PartName="/xl/customProperty2743.bin" ContentType="application/vnd.openxmlformats-officedocument.spreadsheetml.customProperty"/>
  <Override PartName="/xl/customProperty2744.bin" ContentType="application/vnd.openxmlformats-officedocument.spreadsheetml.customProperty"/>
  <Override PartName="/xl/customProperty2745.bin" ContentType="application/vnd.openxmlformats-officedocument.spreadsheetml.customProperty"/>
  <Override PartName="/xl/customProperty2746.bin" ContentType="application/vnd.openxmlformats-officedocument.spreadsheetml.customProperty"/>
  <Override PartName="/xl/customProperty2747.bin" ContentType="application/vnd.openxmlformats-officedocument.spreadsheetml.customProperty"/>
  <Override PartName="/xl/customProperty2748.bin" ContentType="application/vnd.openxmlformats-officedocument.spreadsheetml.customProperty"/>
  <Override PartName="/xl/customProperty2749.bin" ContentType="application/vnd.openxmlformats-officedocument.spreadsheetml.customProperty"/>
  <Override PartName="/xl/customProperty2750.bin" ContentType="application/vnd.openxmlformats-officedocument.spreadsheetml.customProperty"/>
  <Override PartName="/xl/customProperty2751.bin" ContentType="application/vnd.openxmlformats-officedocument.spreadsheetml.customProperty"/>
  <Override PartName="/xl/customProperty2752.bin" ContentType="application/vnd.openxmlformats-officedocument.spreadsheetml.customProperty"/>
  <Override PartName="/xl/customProperty2753.bin" ContentType="application/vnd.openxmlformats-officedocument.spreadsheetml.customProperty"/>
  <Override PartName="/xl/customProperty2754.bin" ContentType="application/vnd.openxmlformats-officedocument.spreadsheetml.customProperty"/>
  <Override PartName="/xl/customProperty2755.bin" ContentType="application/vnd.openxmlformats-officedocument.spreadsheetml.customProperty"/>
  <Override PartName="/xl/customProperty2756.bin" ContentType="application/vnd.openxmlformats-officedocument.spreadsheetml.customProperty"/>
  <Override PartName="/xl/customProperty2757.bin" ContentType="application/vnd.openxmlformats-officedocument.spreadsheetml.customProperty"/>
  <Override PartName="/xl/customProperty2758.bin" ContentType="application/vnd.openxmlformats-officedocument.spreadsheetml.customProperty"/>
  <Override PartName="/xl/customProperty2759.bin" ContentType="application/vnd.openxmlformats-officedocument.spreadsheetml.customProperty"/>
  <Override PartName="/xl/customProperty2760.bin" ContentType="application/vnd.openxmlformats-officedocument.spreadsheetml.customProperty"/>
  <Override PartName="/xl/customProperty2761.bin" ContentType="application/vnd.openxmlformats-officedocument.spreadsheetml.customProperty"/>
  <Override PartName="/xl/customProperty2762.bin" ContentType="application/vnd.openxmlformats-officedocument.spreadsheetml.customProperty"/>
  <Override PartName="/xl/customProperty2763.bin" ContentType="application/vnd.openxmlformats-officedocument.spreadsheetml.customProperty"/>
  <Override PartName="/xl/customProperty2764.bin" ContentType="application/vnd.openxmlformats-officedocument.spreadsheetml.customProperty"/>
  <Override PartName="/xl/customProperty2765.bin" ContentType="application/vnd.openxmlformats-officedocument.spreadsheetml.customProperty"/>
  <Override PartName="/xl/customProperty2766.bin" ContentType="application/vnd.openxmlformats-officedocument.spreadsheetml.customProperty"/>
  <Override PartName="/xl/customProperty2767.bin" ContentType="application/vnd.openxmlformats-officedocument.spreadsheetml.customProperty"/>
  <Override PartName="/xl/customProperty2768.bin" ContentType="application/vnd.openxmlformats-officedocument.spreadsheetml.customProperty"/>
  <Override PartName="/xl/customProperty2769.bin" ContentType="application/vnd.openxmlformats-officedocument.spreadsheetml.customProperty"/>
  <Override PartName="/xl/customProperty2770.bin" ContentType="application/vnd.openxmlformats-officedocument.spreadsheetml.customProperty"/>
  <Override PartName="/xl/customProperty2771.bin" ContentType="application/vnd.openxmlformats-officedocument.spreadsheetml.customProperty"/>
  <Override PartName="/xl/customProperty2772.bin" ContentType="application/vnd.openxmlformats-officedocument.spreadsheetml.customProperty"/>
  <Override PartName="/xl/customProperty2773.bin" ContentType="application/vnd.openxmlformats-officedocument.spreadsheetml.customProperty"/>
  <Override PartName="/xl/customProperty2774.bin" ContentType="application/vnd.openxmlformats-officedocument.spreadsheetml.customProperty"/>
  <Override PartName="/xl/customProperty2775.bin" ContentType="application/vnd.openxmlformats-officedocument.spreadsheetml.customProperty"/>
  <Override PartName="/xl/customProperty2776.bin" ContentType="application/vnd.openxmlformats-officedocument.spreadsheetml.customProperty"/>
  <Override PartName="/xl/customProperty2777.bin" ContentType="application/vnd.openxmlformats-officedocument.spreadsheetml.customProperty"/>
  <Override PartName="/xl/customProperty2778.bin" ContentType="application/vnd.openxmlformats-officedocument.spreadsheetml.customProperty"/>
  <Override PartName="/xl/customProperty2779.bin" ContentType="application/vnd.openxmlformats-officedocument.spreadsheetml.customProperty"/>
  <Override PartName="/xl/customProperty2780.bin" ContentType="application/vnd.openxmlformats-officedocument.spreadsheetml.customProperty"/>
  <Override PartName="/xl/customProperty2781.bin" ContentType="application/vnd.openxmlformats-officedocument.spreadsheetml.customProperty"/>
  <Override PartName="/xl/customProperty2782.bin" ContentType="application/vnd.openxmlformats-officedocument.spreadsheetml.customProperty"/>
  <Override PartName="/xl/customProperty2783.bin" ContentType="application/vnd.openxmlformats-officedocument.spreadsheetml.customProperty"/>
  <Override PartName="/xl/customProperty2784.bin" ContentType="application/vnd.openxmlformats-officedocument.spreadsheetml.customProperty"/>
  <Override PartName="/xl/customProperty2785.bin" ContentType="application/vnd.openxmlformats-officedocument.spreadsheetml.customProperty"/>
  <Override PartName="/xl/customProperty2786.bin" ContentType="application/vnd.openxmlformats-officedocument.spreadsheetml.customProperty"/>
  <Override PartName="/xl/customProperty2787.bin" ContentType="application/vnd.openxmlformats-officedocument.spreadsheetml.customProperty"/>
  <Override PartName="/xl/customProperty2788.bin" ContentType="application/vnd.openxmlformats-officedocument.spreadsheetml.customProperty"/>
  <Override PartName="/xl/customProperty2789.bin" ContentType="application/vnd.openxmlformats-officedocument.spreadsheetml.customProperty"/>
  <Override PartName="/xl/customProperty2790.bin" ContentType="application/vnd.openxmlformats-officedocument.spreadsheetml.customProperty"/>
  <Override PartName="/xl/customProperty2791.bin" ContentType="application/vnd.openxmlformats-officedocument.spreadsheetml.customProperty"/>
  <Override PartName="/xl/customProperty2792.bin" ContentType="application/vnd.openxmlformats-officedocument.spreadsheetml.customProperty"/>
  <Override PartName="/xl/customProperty2793.bin" ContentType="application/vnd.openxmlformats-officedocument.spreadsheetml.customProperty"/>
  <Override PartName="/xl/customProperty2794.bin" ContentType="application/vnd.openxmlformats-officedocument.spreadsheetml.customProperty"/>
  <Override PartName="/xl/customProperty2795.bin" ContentType="application/vnd.openxmlformats-officedocument.spreadsheetml.customProperty"/>
  <Override PartName="/xl/customProperty2796.bin" ContentType="application/vnd.openxmlformats-officedocument.spreadsheetml.customProperty"/>
  <Override PartName="/xl/customProperty2797.bin" ContentType="application/vnd.openxmlformats-officedocument.spreadsheetml.customProperty"/>
  <Override PartName="/xl/customProperty2798.bin" ContentType="application/vnd.openxmlformats-officedocument.spreadsheetml.customProperty"/>
  <Override PartName="/xl/customProperty2799.bin" ContentType="application/vnd.openxmlformats-officedocument.spreadsheetml.customProperty"/>
  <Override PartName="/xl/customProperty2800.bin" ContentType="application/vnd.openxmlformats-officedocument.spreadsheetml.customProperty"/>
  <Override PartName="/xl/customProperty2801.bin" ContentType="application/vnd.openxmlformats-officedocument.spreadsheetml.customProperty"/>
  <Override PartName="/xl/customProperty2802.bin" ContentType="application/vnd.openxmlformats-officedocument.spreadsheetml.customProperty"/>
  <Override PartName="/xl/customProperty2803.bin" ContentType="application/vnd.openxmlformats-officedocument.spreadsheetml.customProperty"/>
  <Override PartName="/xl/customProperty2804.bin" ContentType="application/vnd.openxmlformats-officedocument.spreadsheetml.customProperty"/>
  <Override PartName="/xl/customProperty2805.bin" ContentType="application/vnd.openxmlformats-officedocument.spreadsheetml.customProperty"/>
  <Override PartName="/xl/customProperty2806.bin" ContentType="application/vnd.openxmlformats-officedocument.spreadsheetml.customProperty"/>
  <Override PartName="/xl/customProperty2807.bin" ContentType="application/vnd.openxmlformats-officedocument.spreadsheetml.customProperty"/>
  <Override PartName="/xl/customProperty2808.bin" ContentType="application/vnd.openxmlformats-officedocument.spreadsheetml.customProperty"/>
  <Override PartName="/xl/customProperty2809.bin" ContentType="application/vnd.openxmlformats-officedocument.spreadsheetml.customProperty"/>
  <Override PartName="/xl/customProperty2810.bin" ContentType="application/vnd.openxmlformats-officedocument.spreadsheetml.customProperty"/>
  <Override PartName="/xl/customProperty2811.bin" ContentType="application/vnd.openxmlformats-officedocument.spreadsheetml.customProperty"/>
  <Override PartName="/xl/customProperty2812.bin" ContentType="application/vnd.openxmlformats-officedocument.spreadsheetml.customProperty"/>
  <Override PartName="/xl/customProperty2813.bin" ContentType="application/vnd.openxmlformats-officedocument.spreadsheetml.customProperty"/>
  <Override PartName="/xl/customProperty2814.bin" ContentType="application/vnd.openxmlformats-officedocument.spreadsheetml.customProperty"/>
  <Override PartName="/xl/customProperty2815.bin" ContentType="application/vnd.openxmlformats-officedocument.spreadsheetml.customProperty"/>
  <Override PartName="/xl/customProperty2816.bin" ContentType="application/vnd.openxmlformats-officedocument.spreadsheetml.customProperty"/>
  <Override PartName="/xl/customProperty2817.bin" ContentType="application/vnd.openxmlformats-officedocument.spreadsheetml.customProperty"/>
  <Override PartName="/xl/customProperty2818.bin" ContentType="application/vnd.openxmlformats-officedocument.spreadsheetml.customProperty"/>
  <Override PartName="/xl/customProperty2819.bin" ContentType="application/vnd.openxmlformats-officedocument.spreadsheetml.customProperty"/>
  <Override PartName="/xl/customProperty2820.bin" ContentType="application/vnd.openxmlformats-officedocument.spreadsheetml.customProperty"/>
  <Override PartName="/xl/customProperty2821.bin" ContentType="application/vnd.openxmlformats-officedocument.spreadsheetml.customProperty"/>
  <Override PartName="/xl/customProperty2822.bin" ContentType="application/vnd.openxmlformats-officedocument.spreadsheetml.customProperty"/>
  <Override PartName="/xl/customProperty2823.bin" ContentType="application/vnd.openxmlformats-officedocument.spreadsheetml.customProperty"/>
  <Override PartName="/xl/customProperty2824.bin" ContentType="application/vnd.openxmlformats-officedocument.spreadsheetml.customProperty"/>
  <Override PartName="/xl/customProperty2825.bin" ContentType="application/vnd.openxmlformats-officedocument.spreadsheetml.customProperty"/>
  <Override PartName="/xl/customProperty2826.bin" ContentType="application/vnd.openxmlformats-officedocument.spreadsheetml.customProperty"/>
  <Override PartName="/xl/customProperty2827.bin" ContentType="application/vnd.openxmlformats-officedocument.spreadsheetml.customProperty"/>
  <Override PartName="/xl/customProperty2828.bin" ContentType="application/vnd.openxmlformats-officedocument.spreadsheetml.customProperty"/>
  <Override PartName="/xl/customProperty2829.bin" ContentType="application/vnd.openxmlformats-officedocument.spreadsheetml.customProperty"/>
  <Override PartName="/xl/customProperty2830.bin" ContentType="application/vnd.openxmlformats-officedocument.spreadsheetml.customProperty"/>
  <Override PartName="/xl/customProperty2831.bin" ContentType="application/vnd.openxmlformats-officedocument.spreadsheetml.customProperty"/>
  <Override PartName="/xl/customProperty2832.bin" ContentType="application/vnd.openxmlformats-officedocument.spreadsheetml.customProperty"/>
  <Override PartName="/xl/customProperty2833.bin" ContentType="application/vnd.openxmlformats-officedocument.spreadsheetml.customProperty"/>
  <Override PartName="/xl/customProperty2834.bin" ContentType="application/vnd.openxmlformats-officedocument.spreadsheetml.customProperty"/>
  <Override PartName="/xl/customProperty2835.bin" ContentType="application/vnd.openxmlformats-officedocument.spreadsheetml.customProperty"/>
  <Override PartName="/xl/customProperty2836.bin" ContentType="application/vnd.openxmlformats-officedocument.spreadsheetml.customProperty"/>
  <Override PartName="/xl/customProperty2837.bin" ContentType="application/vnd.openxmlformats-officedocument.spreadsheetml.customProperty"/>
  <Override PartName="/xl/customProperty2838.bin" ContentType="application/vnd.openxmlformats-officedocument.spreadsheetml.customProperty"/>
  <Override PartName="/xl/customProperty2839.bin" ContentType="application/vnd.openxmlformats-officedocument.spreadsheetml.customProperty"/>
  <Override PartName="/xl/customProperty2840.bin" ContentType="application/vnd.openxmlformats-officedocument.spreadsheetml.customProperty"/>
  <Override PartName="/xl/customProperty2841.bin" ContentType="application/vnd.openxmlformats-officedocument.spreadsheetml.customProperty"/>
  <Override PartName="/xl/customProperty2842.bin" ContentType="application/vnd.openxmlformats-officedocument.spreadsheetml.customProperty"/>
  <Override PartName="/xl/customProperty2843.bin" ContentType="application/vnd.openxmlformats-officedocument.spreadsheetml.customProperty"/>
  <Override PartName="/xl/customProperty2844.bin" ContentType="application/vnd.openxmlformats-officedocument.spreadsheetml.customProperty"/>
  <Override PartName="/xl/customProperty2845.bin" ContentType="application/vnd.openxmlformats-officedocument.spreadsheetml.customProperty"/>
  <Override PartName="/xl/customProperty2846.bin" ContentType="application/vnd.openxmlformats-officedocument.spreadsheetml.customProperty"/>
  <Override PartName="/xl/customProperty2847.bin" ContentType="application/vnd.openxmlformats-officedocument.spreadsheetml.customProperty"/>
  <Override PartName="/xl/customProperty2848.bin" ContentType="application/vnd.openxmlformats-officedocument.spreadsheetml.customProperty"/>
  <Override PartName="/xl/customProperty2849.bin" ContentType="application/vnd.openxmlformats-officedocument.spreadsheetml.customProperty"/>
  <Override PartName="/xl/customProperty2850.bin" ContentType="application/vnd.openxmlformats-officedocument.spreadsheetml.customProperty"/>
  <Override PartName="/xl/customProperty2851.bin" ContentType="application/vnd.openxmlformats-officedocument.spreadsheetml.customProperty"/>
  <Override PartName="/xl/customProperty2852.bin" ContentType="application/vnd.openxmlformats-officedocument.spreadsheetml.customProperty"/>
  <Override PartName="/xl/customProperty2853.bin" ContentType="application/vnd.openxmlformats-officedocument.spreadsheetml.customProperty"/>
  <Override PartName="/xl/customProperty2854.bin" ContentType="application/vnd.openxmlformats-officedocument.spreadsheetml.customProperty"/>
  <Override PartName="/xl/customProperty2855.bin" ContentType="application/vnd.openxmlformats-officedocument.spreadsheetml.customProperty"/>
  <Override PartName="/xl/customProperty2856.bin" ContentType="application/vnd.openxmlformats-officedocument.spreadsheetml.customProperty"/>
  <Override PartName="/xl/customProperty2857.bin" ContentType="application/vnd.openxmlformats-officedocument.spreadsheetml.customProperty"/>
  <Override PartName="/xl/customProperty2858.bin" ContentType="application/vnd.openxmlformats-officedocument.spreadsheetml.customProperty"/>
  <Override PartName="/xl/customProperty2859.bin" ContentType="application/vnd.openxmlformats-officedocument.spreadsheetml.customProperty"/>
  <Override PartName="/xl/customProperty2860.bin" ContentType="application/vnd.openxmlformats-officedocument.spreadsheetml.customProperty"/>
  <Override PartName="/xl/customProperty2861.bin" ContentType="application/vnd.openxmlformats-officedocument.spreadsheetml.customProperty"/>
  <Override PartName="/xl/customProperty2862.bin" ContentType="application/vnd.openxmlformats-officedocument.spreadsheetml.customProperty"/>
  <Override PartName="/xl/customProperty2863.bin" ContentType="application/vnd.openxmlformats-officedocument.spreadsheetml.customProperty"/>
  <Override PartName="/xl/customProperty2864.bin" ContentType="application/vnd.openxmlformats-officedocument.spreadsheetml.customProperty"/>
  <Override PartName="/xl/customProperty2865.bin" ContentType="application/vnd.openxmlformats-officedocument.spreadsheetml.customProperty"/>
  <Override PartName="/xl/customProperty2866.bin" ContentType="application/vnd.openxmlformats-officedocument.spreadsheetml.customProperty"/>
  <Override PartName="/xl/customProperty2867.bin" ContentType="application/vnd.openxmlformats-officedocument.spreadsheetml.customProperty"/>
  <Override PartName="/xl/customProperty2868.bin" ContentType="application/vnd.openxmlformats-officedocument.spreadsheetml.customProperty"/>
  <Override PartName="/xl/customProperty2869.bin" ContentType="application/vnd.openxmlformats-officedocument.spreadsheetml.customProperty"/>
  <Override PartName="/xl/customProperty2870.bin" ContentType="application/vnd.openxmlformats-officedocument.spreadsheetml.customProperty"/>
  <Override PartName="/xl/customProperty2871.bin" ContentType="application/vnd.openxmlformats-officedocument.spreadsheetml.customProperty"/>
  <Override PartName="/xl/customProperty2872.bin" ContentType="application/vnd.openxmlformats-officedocument.spreadsheetml.customProperty"/>
  <Override PartName="/xl/customProperty2873.bin" ContentType="application/vnd.openxmlformats-officedocument.spreadsheetml.customProperty"/>
  <Override PartName="/xl/customProperty2874.bin" ContentType="application/vnd.openxmlformats-officedocument.spreadsheetml.customProperty"/>
  <Override PartName="/xl/customProperty2875.bin" ContentType="application/vnd.openxmlformats-officedocument.spreadsheetml.customProperty"/>
  <Override PartName="/xl/customProperty2876.bin" ContentType="application/vnd.openxmlformats-officedocument.spreadsheetml.customProperty"/>
  <Override PartName="/xl/customProperty2877.bin" ContentType="application/vnd.openxmlformats-officedocument.spreadsheetml.customProperty"/>
  <Override PartName="/xl/customProperty2878.bin" ContentType="application/vnd.openxmlformats-officedocument.spreadsheetml.customProperty"/>
  <Override PartName="/xl/customProperty2879.bin" ContentType="application/vnd.openxmlformats-officedocument.spreadsheetml.customProperty"/>
  <Override PartName="/xl/customProperty2880.bin" ContentType="application/vnd.openxmlformats-officedocument.spreadsheetml.customProperty"/>
  <Override PartName="/xl/customProperty2881.bin" ContentType="application/vnd.openxmlformats-officedocument.spreadsheetml.customProperty"/>
  <Override PartName="/xl/customProperty2882.bin" ContentType="application/vnd.openxmlformats-officedocument.spreadsheetml.customProperty"/>
  <Override PartName="/xl/customProperty2883.bin" ContentType="application/vnd.openxmlformats-officedocument.spreadsheetml.customProperty"/>
  <Override PartName="/xl/customProperty2884.bin" ContentType="application/vnd.openxmlformats-officedocument.spreadsheetml.customProperty"/>
  <Override PartName="/xl/customProperty2885.bin" ContentType="application/vnd.openxmlformats-officedocument.spreadsheetml.customProperty"/>
  <Override PartName="/xl/customProperty2886.bin" ContentType="application/vnd.openxmlformats-officedocument.spreadsheetml.customProperty"/>
  <Override PartName="/xl/customProperty2887.bin" ContentType="application/vnd.openxmlformats-officedocument.spreadsheetml.customProperty"/>
  <Override PartName="/xl/customProperty2888.bin" ContentType="application/vnd.openxmlformats-officedocument.spreadsheetml.customProperty"/>
  <Override PartName="/xl/customProperty2889.bin" ContentType="application/vnd.openxmlformats-officedocument.spreadsheetml.customProperty"/>
  <Override PartName="/xl/customProperty2890.bin" ContentType="application/vnd.openxmlformats-officedocument.spreadsheetml.customProperty"/>
  <Override PartName="/xl/customProperty2891.bin" ContentType="application/vnd.openxmlformats-officedocument.spreadsheetml.customProperty"/>
  <Override PartName="/xl/customProperty2892.bin" ContentType="application/vnd.openxmlformats-officedocument.spreadsheetml.customProperty"/>
  <Override PartName="/xl/customProperty2893.bin" ContentType="application/vnd.openxmlformats-officedocument.spreadsheetml.customProperty"/>
  <Override PartName="/xl/customProperty2894.bin" ContentType="application/vnd.openxmlformats-officedocument.spreadsheetml.customProperty"/>
  <Override PartName="/xl/customProperty2895.bin" ContentType="application/vnd.openxmlformats-officedocument.spreadsheetml.customProperty"/>
  <Override PartName="/xl/customProperty2896.bin" ContentType="application/vnd.openxmlformats-officedocument.spreadsheetml.customProperty"/>
  <Override PartName="/xl/customProperty2897.bin" ContentType="application/vnd.openxmlformats-officedocument.spreadsheetml.customProperty"/>
  <Override PartName="/xl/customProperty2898.bin" ContentType="application/vnd.openxmlformats-officedocument.spreadsheetml.customProperty"/>
  <Override PartName="/xl/customProperty2899.bin" ContentType="application/vnd.openxmlformats-officedocument.spreadsheetml.customProperty"/>
  <Override PartName="/xl/customProperty2900.bin" ContentType="application/vnd.openxmlformats-officedocument.spreadsheetml.customProperty"/>
  <Override PartName="/xl/customProperty2901.bin" ContentType="application/vnd.openxmlformats-officedocument.spreadsheetml.customProperty"/>
  <Override PartName="/xl/customProperty2902.bin" ContentType="application/vnd.openxmlformats-officedocument.spreadsheetml.customProperty"/>
  <Override PartName="/xl/customProperty2903.bin" ContentType="application/vnd.openxmlformats-officedocument.spreadsheetml.customProperty"/>
  <Override PartName="/xl/customProperty2904.bin" ContentType="application/vnd.openxmlformats-officedocument.spreadsheetml.customProperty"/>
  <Override PartName="/xl/customProperty2905.bin" ContentType="application/vnd.openxmlformats-officedocument.spreadsheetml.customProperty"/>
  <Override PartName="/xl/customProperty2906.bin" ContentType="application/vnd.openxmlformats-officedocument.spreadsheetml.customProperty"/>
  <Override PartName="/xl/customProperty2907.bin" ContentType="application/vnd.openxmlformats-officedocument.spreadsheetml.customProperty"/>
  <Override PartName="/xl/customProperty2908.bin" ContentType="application/vnd.openxmlformats-officedocument.spreadsheetml.customProperty"/>
  <Override PartName="/xl/customProperty2909.bin" ContentType="application/vnd.openxmlformats-officedocument.spreadsheetml.customProperty"/>
  <Override PartName="/xl/customProperty2910.bin" ContentType="application/vnd.openxmlformats-officedocument.spreadsheetml.customProperty"/>
  <Override PartName="/xl/customProperty2911.bin" ContentType="application/vnd.openxmlformats-officedocument.spreadsheetml.customProperty"/>
  <Override PartName="/xl/customProperty2912.bin" ContentType="application/vnd.openxmlformats-officedocument.spreadsheetml.customProperty"/>
  <Override PartName="/xl/customProperty2913.bin" ContentType="application/vnd.openxmlformats-officedocument.spreadsheetml.customProperty"/>
  <Override PartName="/xl/customProperty2914.bin" ContentType="application/vnd.openxmlformats-officedocument.spreadsheetml.customProperty"/>
  <Override PartName="/xl/customProperty2915.bin" ContentType="application/vnd.openxmlformats-officedocument.spreadsheetml.customProperty"/>
  <Override PartName="/xl/customProperty2916.bin" ContentType="application/vnd.openxmlformats-officedocument.spreadsheetml.customProperty"/>
  <Override PartName="/xl/customProperty2917.bin" ContentType="application/vnd.openxmlformats-officedocument.spreadsheetml.customProperty"/>
  <Override PartName="/xl/customProperty2918.bin" ContentType="application/vnd.openxmlformats-officedocument.spreadsheetml.customProperty"/>
  <Override PartName="/xl/customProperty2919.bin" ContentType="application/vnd.openxmlformats-officedocument.spreadsheetml.customProperty"/>
  <Override PartName="/xl/customProperty2920.bin" ContentType="application/vnd.openxmlformats-officedocument.spreadsheetml.customProperty"/>
  <Override PartName="/xl/customProperty2921.bin" ContentType="application/vnd.openxmlformats-officedocument.spreadsheetml.customProperty"/>
  <Override PartName="/xl/customProperty2922.bin" ContentType="application/vnd.openxmlformats-officedocument.spreadsheetml.customProperty"/>
  <Override PartName="/xl/customProperty2923.bin" ContentType="application/vnd.openxmlformats-officedocument.spreadsheetml.customProperty"/>
  <Override PartName="/xl/customProperty2924.bin" ContentType="application/vnd.openxmlformats-officedocument.spreadsheetml.customProperty"/>
  <Override PartName="/xl/customProperty2925.bin" ContentType="application/vnd.openxmlformats-officedocument.spreadsheetml.customProperty"/>
  <Override PartName="/xl/customProperty2926.bin" ContentType="application/vnd.openxmlformats-officedocument.spreadsheetml.customProperty"/>
  <Override PartName="/xl/customProperty2927.bin" ContentType="application/vnd.openxmlformats-officedocument.spreadsheetml.customProperty"/>
  <Override PartName="/xl/customProperty2928.bin" ContentType="application/vnd.openxmlformats-officedocument.spreadsheetml.customProperty"/>
  <Override PartName="/xl/customProperty2929.bin" ContentType="application/vnd.openxmlformats-officedocument.spreadsheetml.customProperty"/>
  <Override PartName="/xl/customProperty2930.bin" ContentType="application/vnd.openxmlformats-officedocument.spreadsheetml.customProperty"/>
  <Override PartName="/xl/customProperty2931.bin" ContentType="application/vnd.openxmlformats-officedocument.spreadsheetml.customProperty"/>
  <Override PartName="/xl/customProperty2932.bin" ContentType="application/vnd.openxmlformats-officedocument.spreadsheetml.customProperty"/>
  <Override PartName="/xl/customProperty2933.bin" ContentType="application/vnd.openxmlformats-officedocument.spreadsheetml.customProperty"/>
  <Override PartName="/xl/customProperty2934.bin" ContentType="application/vnd.openxmlformats-officedocument.spreadsheetml.customProperty"/>
  <Override PartName="/xl/customProperty2935.bin" ContentType="application/vnd.openxmlformats-officedocument.spreadsheetml.customProperty"/>
  <Override PartName="/xl/customProperty2936.bin" ContentType="application/vnd.openxmlformats-officedocument.spreadsheetml.customProperty"/>
  <Override PartName="/xl/customProperty2937.bin" ContentType="application/vnd.openxmlformats-officedocument.spreadsheetml.customProperty"/>
  <Override PartName="/xl/customProperty2938.bin" ContentType="application/vnd.openxmlformats-officedocument.spreadsheetml.customProperty"/>
  <Override PartName="/xl/customProperty2939.bin" ContentType="application/vnd.openxmlformats-officedocument.spreadsheetml.customProperty"/>
  <Override PartName="/xl/customProperty2940.bin" ContentType="application/vnd.openxmlformats-officedocument.spreadsheetml.customProperty"/>
  <Override PartName="/xl/customProperty2941.bin" ContentType="application/vnd.openxmlformats-officedocument.spreadsheetml.customProperty"/>
  <Override PartName="/xl/customProperty2942.bin" ContentType="application/vnd.openxmlformats-officedocument.spreadsheetml.customProperty"/>
  <Override PartName="/xl/customProperty2943.bin" ContentType="application/vnd.openxmlformats-officedocument.spreadsheetml.customProperty"/>
  <Override PartName="/xl/customProperty2944.bin" ContentType="application/vnd.openxmlformats-officedocument.spreadsheetml.customProperty"/>
  <Override PartName="/xl/customProperty2945.bin" ContentType="application/vnd.openxmlformats-officedocument.spreadsheetml.customProperty"/>
  <Override PartName="/xl/customProperty2946.bin" ContentType="application/vnd.openxmlformats-officedocument.spreadsheetml.customProperty"/>
  <Override PartName="/xl/customProperty2947.bin" ContentType="application/vnd.openxmlformats-officedocument.spreadsheetml.customProperty"/>
  <Override PartName="/xl/customProperty2948.bin" ContentType="application/vnd.openxmlformats-officedocument.spreadsheetml.customProperty"/>
  <Override PartName="/xl/customProperty2949.bin" ContentType="application/vnd.openxmlformats-officedocument.spreadsheetml.customProperty"/>
  <Override PartName="/xl/customProperty2950.bin" ContentType="application/vnd.openxmlformats-officedocument.spreadsheetml.customProperty"/>
  <Override PartName="/xl/customProperty2951.bin" ContentType="application/vnd.openxmlformats-officedocument.spreadsheetml.customProperty"/>
  <Override PartName="/xl/customProperty2952.bin" ContentType="application/vnd.openxmlformats-officedocument.spreadsheetml.customProperty"/>
  <Override PartName="/xl/customProperty2953.bin" ContentType="application/vnd.openxmlformats-officedocument.spreadsheetml.customProperty"/>
  <Override PartName="/xl/customProperty2954.bin" ContentType="application/vnd.openxmlformats-officedocument.spreadsheetml.customProperty"/>
  <Override PartName="/xl/customProperty2955.bin" ContentType="application/vnd.openxmlformats-officedocument.spreadsheetml.customProperty"/>
  <Override PartName="/xl/customProperty2956.bin" ContentType="application/vnd.openxmlformats-officedocument.spreadsheetml.customProperty"/>
  <Override PartName="/xl/customProperty2957.bin" ContentType="application/vnd.openxmlformats-officedocument.spreadsheetml.customProperty"/>
  <Override PartName="/xl/customProperty2958.bin" ContentType="application/vnd.openxmlformats-officedocument.spreadsheetml.customProperty"/>
  <Override PartName="/xl/customProperty2959.bin" ContentType="application/vnd.openxmlformats-officedocument.spreadsheetml.customProperty"/>
  <Override PartName="/xl/customProperty2960.bin" ContentType="application/vnd.openxmlformats-officedocument.spreadsheetml.customProperty"/>
  <Override PartName="/xl/customProperty2961.bin" ContentType="application/vnd.openxmlformats-officedocument.spreadsheetml.customProperty"/>
  <Override PartName="/xl/customProperty2962.bin" ContentType="application/vnd.openxmlformats-officedocument.spreadsheetml.customProperty"/>
  <Override PartName="/xl/customProperty2963.bin" ContentType="application/vnd.openxmlformats-officedocument.spreadsheetml.customProperty"/>
  <Override PartName="/xl/customProperty2964.bin" ContentType="application/vnd.openxmlformats-officedocument.spreadsheetml.customProperty"/>
  <Override PartName="/xl/customProperty2965.bin" ContentType="application/vnd.openxmlformats-officedocument.spreadsheetml.customProperty"/>
  <Override PartName="/xl/customProperty2966.bin" ContentType="application/vnd.openxmlformats-officedocument.spreadsheetml.customProperty"/>
  <Override PartName="/xl/customProperty2967.bin" ContentType="application/vnd.openxmlformats-officedocument.spreadsheetml.customProperty"/>
  <Override PartName="/xl/customProperty2968.bin" ContentType="application/vnd.openxmlformats-officedocument.spreadsheetml.customProperty"/>
  <Override PartName="/xl/customProperty2969.bin" ContentType="application/vnd.openxmlformats-officedocument.spreadsheetml.customProperty"/>
  <Override PartName="/xl/customProperty2970.bin" ContentType="application/vnd.openxmlformats-officedocument.spreadsheetml.customProperty"/>
  <Override PartName="/xl/customProperty2971.bin" ContentType="application/vnd.openxmlformats-officedocument.spreadsheetml.customProperty"/>
  <Override PartName="/xl/customProperty2972.bin" ContentType="application/vnd.openxmlformats-officedocument.spreadsheetml.customProperty"/>
  <Override PartName="/xl/customProperty2973.bin" ContentType="application/vnd.openxmlformats-officedocument.spreadsheetml.customProperty"/>
  <Override PartName="/xl/customProperty2974.bin" ContentType="application/vnd.openxmlformats-officedocument.spreadsheetml.customProperty"/>
  <Override PartName="/xl/customProperty2975.bin" ContentType="application/vnd.openxmlformats-officedocument.spreadsheetml.customProperty"/>
  <Override PartName="/xl/customProperty2976.bin" ContentType="application/vnd.openxmlformats-officedocument.spreadsheetml.customProperty"/>
  <Override PartName="/xl/customProperty2977.bin" ContentType="application/vnd.openxmlformats-officedocument.spreadsheetml.customProperty"/>
  <Override PartName="/xl/customProperty2978.bin" ContentType="application/vnd.openxmlformats-officedocument.spreadsheetml.customProperty"/>
  <Override PartName="/xl/customProperty2979.bin" ContentType="application/vnd.openxmlformats-officedocument.spreadsheetml.customProperty"/>
  <Override PartName="/xl/customProperty2980.bin" ContentType="application/vnd.openxmlformats-officedocument.spreadsheetml.customProperty"/>
  <Override PartName="/xl/customProperty2981.bin" ContentType="application/vnd.openxmlformats-officedocument.spreadsheetml.customProperty"/>
  <Override PartName="/xl/customProperty2982.bin" ContentType="application/vnd.openxmlformats-officedocument.spreadsheetml.customProperty"/>
  <Override PartName="/xl/customProperty2983.bin" ContentType="application/vnd.openxmlformats-officedocument.spreadsheetml.customProperty"/>
  <Override PartName="/xl/customProperty2984.bin" ContentType="application/vnd.openxmlformats-officedocument.spreadsheetml.customProperty"/>
  <Override PartName="/xl/customProperty2985.bin" ContentType="application/vnd.openxmlformats-officedocument.spreadsheetml.customProperty"/>
  <Override PartName="/xl/customProperty2986.bin" ContentType="application/vnd.openxmlformats-officedocument.spreadsheetml.customProperty"/>
  <Override PartName="/xl/customProperty2987.bin" ContentType="application/vnd.openxmlformats-officedocument.spreadsheetml.customProperty"/>
  <Override PartName="/xl/customProperty2988.bin" ContentType="application/vnd.openxmlformats-officedocument.spreadsheetml.customProperty"/>
  <Override PartName="/xl/customProperty2989.bin" ContentType="application/vnd.openxmlformats-officedocument.spreadsheetml.customProperty"/>
  <Override PartName="/xl/customProperty2990.bin" ContentType="application/vnd.openxmlformats-officedocument.spreadsheetml.customProperty"/>
  <Override PartName="/xl/customProperty2991.bin" ContentType="application/vnd.openxmlformats-officedocument.spreadsheetml.customProperty"/>
  <Override PartName="/xl/customProperty2992.bin" ContentType="application/vnd.openxmlformats-officedocument.spreadsheetml.customProperty"/>
  <Override PartName="/xl/customProperty2993.bin" ContentType="application/vnd.openxmlformats-officedocument.spreadsheetml.customProperty"/>
  <Override PartName="/xl/customProperty2994.bin" ContentType="application/vnd.openxmlformats-officedocument.spreadsheetml.customProperty"/>
  <Override PartName="/xl/customProperty2995.bin" ContentType="application/vnd.openxmlformats-officedocument.spreadsheetml.customProperty"/>
  <Override PartName="/xl/customProperty2996.bin" ContentType="application/vnd.openxmlformats-officedocument.spreadsheetml.customProperty"/>
  <Override PartName="/xl/customProperty2997.bin" ContentType="application/vnd.openxmlformats-officedocument.spreadsheetml.customProperty"/>
  <Override PartName="/xl/customProperty2998.bin" ContentType="application/vnd.openxmlformats-officedocument.spreadsheetml.customProperty"/>
  <Override PartName="/xl/customProperty2999.bin" ContentType="application/vnd.openxmlformats-officedocument.spreadsheetml.customProperty"/>
  <Override PartName="/xl/customProperty3000.bin" ContentType="application/vnd.openxmlformats-officedocument.spreadsheetml.customProperty"/>
  <Override PartName="/xl/customProperty3001.bin" ContentType="application/vnd.openxmlformats-officedocument.spreadsheetml.customProperty"/>
  <Override PartName="/xl/customProperty3002.bin" ContentType="application/vnd.openxmlformats-officedocument.spreadsheetml.customProperty"/>
  <Override PartName="/xl/customProperty3003.bin" ContentType="application/vnd.openxmlformats-officedocument.spreadsheetml.customProperty"/>
  <Override PartName="/xl/customProperty3004.bin" ContentType="application/vnd.openxmlformats-officedocument.spreadsheetml.customProperty"/>
  <Override PartName="/xl/customProperty3005.bin" ContentType="application/vnd.openxmlformats-officedocument.spreadsheetml.customProperty"/>
  <Override PartName="/xl/customProperty3006.bin" ContentType="application/vnd.openxmlformats-officedocument.spreadsheetml.customProperty"/>
  <Override PartName="/xl/customProperty3007.bin" ContentType="application/vnd.openxmlformats-officedocument.spreadsheetml.customProperty"/>
  <Override PartName="/xl/customProperty3008.bin" ContentType="application/vnd.openxmlformats-officedocument.spreadsheetml.customProperty"/>
  <Override PartName="/xl/customProperty3009.bin" ContentType="application/vnd.openxmlformats-officedocument.spreadsheetml.customProperty"/>
  <Override PartName="/xl/customProperty3010.bin" ContentType="application/vnd.openxmlformats-officedocument.spreadsheetml.customProperty"/>
  <Override PartName="/xl/customProperty3011.bin" ContentType="application/vnd.openxmlformats-officedocument.spreadsheetml.customProperty"/>
  <Override PartName="/xl/customProperty3012.bin" ContentType="application/vnd.openxmlformats-officedocument.spreadsheetml.customProperty"/>
  <Override PartName="/xl/customProperty3013.bin" ContentType="application/vnd.openxmlformats-officedocument.spreadsheetml.customProperty"/>
  <Override PartName="/xl/customProperty3014.bin" ContentType="application/vnd.openxmlformats-officedocument.spreadsheetml.customProperty"/>
  <Override PartName="/xl/customProperty3015.bin" ContentType="application/vnd.openxmlformats-officedocument.spreadsheetml.customProperty"/>
  <Override PartName="/xl/customProperty3016.bin" ContentType="application/vnd.openxmlformats-officedocument.spreadsheetml.customProperty"/>
  <Override PartName="/xl/customProperty3017.bin" ContentType="application/vnd.openxmlformats-officedocument.spreadsheetml.customProperty"/>
  <Override PartName="/xl/customProperty3018.bin" ContentType="application/vnd.openxmlformats-officedocument.spreadsheetml.customProperty"/>
  <Override PartName="/xl/customProperty3019.bin" ContentType="application/vnd.openxmlformats-officedocument.spreadsheetml.customProperty"/>
  <Override PartName="/xl/customProperty3020.bin" ContentType="application/vnd.openxmlformats-officedocument.spreadsheetml.customProperty"/>
  <Override PartName="/xl/customProperty3021.bin" ContentType="application/vnd.openxmlformats-officedocument.spreadsheetml.customProperty"/>
  <Override PartName="/xl/customProperty3022.bin" ContentType="application/vnd.openxmlformats-officedocument.spreadsheetml.customProperty"/>
  <Override PartName="/xl/customProperty3023.bin" ContentType="application/vnd.openxmlformats-officedocument.spreadsheetml.customProperty"/>
  <Override PartName="/xl/customProperty3024.bin" ContentType="application/vnd.openxmlformats-officedocument.spreadsheetml.customProperty"/>
  <Override PartName="/xl/customProperty3025.bin" ContentType="application/vnd.openxmlformats-officedocument.spreadsheetml.customProperty"/>
  <Override PartName="/xl/customProperty3026.bin" ContentType="application/vnd.openxmlformats-officedocument.spreadsheetml.customProperty"/>
  <Override PartName="/xl/customProperty3027.bin" ContentType="application/vnd.openxmlformats-officedocument.spreadsheetml.customProperty"/>
  <Override PartName="/xl/customProperty3028.bin" ContentType="application/vnd.openxmlformats-officedocument.spreadsheetml.customProperty"/>
  <Override PartName="/xl/customProperty3029.bin" ContentType="application/vnd.openxmlformats-officedocument.spreadsheetml.customProperty"/>
  <Override PartName="/xl/customProperty3030.bin" ContentType="application/vnd.openxmlformats-officedocument.spreadsheetml.customProperty"/>
  <Override PartName="/xl/customProperty3031.bin" ContentType="application/vnd.openxmlformats-officedocument.spreadsheetml.customProperty"/>
  <Override PartName="/xl/customProperty3032.bin" ContentType="application/vnd.openxmlformats-officedocument.spreadsheetml.customProperty"/>
  <Override PartName="/xl/customProperty3033.bin" ContentType="application/vnd.openxmlformats-officedocument.spreadsheetml.customProperty"/>
  <Override PartName="/xl/customProperty3034.bin" ContentType="application/vnd.openxmlformats-officedocument.spreadsheetml.customProperty"/>
  <Override PartName="/xl/customProperty3035.bin" ContentType="application/vnd.openxmlformats-officedocument.spreadsheetml.customProperty"/>
  <Override PartName="/xl/customProperty3036.bin" ContentType="application/vnd.openxmlformats-officedocument.spreadsheetml.customProperty"/>
  <Override PartName="/xl/customProperty3037.bin" ContentType="application/vnd.openxmlformats-officedocument.spreadsheetml.customProperty"/>
  <Override PartName="/xl/customProperty3038.bin" ContentType="application/vnd.openxmlformats-officedocument.spreadsheetml.customProperty"/>
  <Override PartName="/xl/customProperty3039.bin" ContentType="application/vnd.openxmlformats-officedocument.spreadsheetml.customProperty"/>
  <Override PartName="/xl/customProperty3040.bin" ContentType="application/vnd.openxmlformats-officedocument.spreadsheetml.customProperty"/>
  <Override PartName="/xl/customProperty3041.bin" ContentType="application/vnd.openxmlformats-officedocument.spreadsheetml.customProperty"/>
  <Override PartName="/xl/customProperty3042.bin" ContentType="application/vnd.openxmlformats-officedocument.spreadsheetml.customProperty"/>
  <Override PartName="/xl/customProperty3043.bin" ContentType="application/vnd.openxmlformats-officedocument.spreadsheetml.customProperty"/>
  <Override PartName="/xl/customProperty3044.bin" ContentType="application/vnd.openxmlformats-officedocument.spreadsheetml.customProperty"/>
  <Override PartName="/xl/customProperty3045.bin" ContentType="application/vnd.openxmlformats-officedocument.spreadsheetml.customProperty"/>
  <Override PartName="/xl/customProperty3046.bin" ContentType="application/vnd.openxmlformats-officedocument.spreadsheetml.customProperty"/>
  <Override PartName="/xl/customProperty3047.bin" ContentType="application/vnd.openxmlformats-officedocument.spreadsheetml.customProperty"/>
  <Override PartName="/xl/customProperty3048.bin" ContentType="application/vnd.openxmlformats-officedocument.spreadsheetml.customProperty"/>
  <Override PartName="/xl/customProperty3049.bin" ContentType="application/vnd.openxmlformats-officedocument.spreadsheetml.customProperty"/>
  <Override PartName="/xl/customProperty3050.bin" ContentType="application/vnd.openxmlformats-officedocument.spreadsheetml.customProperty"/>
  <Override PartName="/xl/customProperty3051.bin" ContentType="application/vnd.openxmlformats-officedocument.spreadsheetml.customProperty"/>
  <Override PartName="/xl/customProperty3052.bin" ContentType="application/vnd.openxmlformats-officedocument.spreadsheetml.customProperty"/>
  <Override PartName="/xl/customProperty3053.bin" ContentType="application/vnd.openxmlformats-officedocument.spreadsheetml.customProperty"/>
  <Override PartName="/xl/customProperty3054.bin" ContentType="application/vnd.openxmlformats-officedocument.spreadsheetml.customProperty"/>
  <Override PartName="/xl/customProperty3055.bin" ContentType="application/vnd.openxmlformats-officedocument.spreadsheetml.customProperty"/>
  <Override PartName="/xl/customProperty3056.bin" ContentType="application/vnd.openxmlformats-officedocument.spreadsheetml.customProperty"/>
  <Override PartName="/xl/customProperty3057.bin" ContentType="application/vnd.openxmlformats-officedocument.spreadsheetml.customProperty"/>
  <Override PartName="/xl/customProperty3058.bin" ContentType="application/vnd.openxmlformats-officedocument.spreadsheetml.customProperty"/>
  <Override PartName="/xl/customProperty3059.bin" ContentType="application/vnd.openxmlformats-officedocument.spreadsheetml.customProperty"/>
  <Override PartName="/xl/customProperty3060.bin" ContentType="application/vnd.openxmlformats-officedocument.spreadsheetml.customProperty"/>
  <Override PartName="/xl/customProperty3061.bin" ContentType="application/vnd.openxmlformats-officedocument.spreadsheetml.customProperty"/>
  <Override PartName="/xl/customProperty3062.bin" ContentType="application/vnd.openxmlformats-officedocument.spreadsheetml.customProperty"/>
  <Override PartName="/xl/customProperty3063.bin" ContentType="application/vnd.openxmlformats-officedocument.spreadsheetml.customProperty"/>
  <Override PartName="/xl/customProperty3064.bin" ContentType="application/vnd.openxmlformats-officedocument.spreadsheetml.customProperty"/>
  <Override PartName="/xl/customProperty3065.bin" ContentType="application/vnd.openxmlformats-officedocument.spreadsheetml.customProperty"/>
  <Override PartName="/xl/customProperty3066.bin" ContentType="application/vnd.openxmlformats-officedocument.spreadsheetml.customProperty"/>
  <Override PartName="/xl/customProperty3067.bin" ContentType="application/vnd.openxmlformats-officedocument.spreadsheetml.customProperty"/>
  <Override PartName="/xl/customProperty3068.bin" ContentType="application/vnd.openxmlformats-officedocument.spreadsheetml.customProperty"/>
  <Override PartName="/xl/customProperty3069.bin" ContentType="application/vnd.openxmlformats-officedocument.spreadsheetml.customProperty"/>
  <Override PartName="/xl/customProperty3070.bin" ContentType="application/vnd.openxmlformats-officedocument.spreadsheetml.customProperty"/>
  <Override PartName="/xl/customProperty3071.bin" ContentType="application/vnd.openxmlformats-officedocument.spreadsheetml.customProperty"/>
  <Override PartName="/xl/customProperty3072.bin" ContentType="application/vnd.openxmlformats-officedocument.spreadsheetml.customProperty"/>
  <Override PartName="/xl/customProperty3073.bin" ContentType="application/vnd.openxmlformats-officedocument.spreadsheetml.customProperty"/>
  <Override PartName="/xl/customProperty3074.bin" ContentType="application/vnd.openxmlformats-officedocument.spreadsheetml.customProperty"/>
  <Override PartName="/xl/customProperty3075.bin" ContentType="application/vnd.openxmlformats-officedocument.spreadsheetml.customProperty"/>
  <Override PartName="/xl/customProperty3076.bin" ContentType="application/vnd.openxmlformats-officedocument.spreadsheetml.customProperty"/>
  <Override PartName="/xl/customProperty3077.bin" ContentType="application/vnd.openxmlformats-officedocument.spreadsheetml.customProperty"/>
  <Override PartName="/xl/customProperty3078.bin" ContentType="application/vnd.openxmlformats-officedocument.spreadsheetml.customProperty"/>
  <Override PartName="/xl/customProperty3079.bin" ContentType="application/vnd.openxmlformats-officedocument.spreadsheetml.customProperty"/>
  <Override PartName="/xl/customProperty3080.bin" ContentType="application/vnd.openxmlformats-officedocument.spreadsheetml.customProperty"/>
  <Override PartName="/xl/customProperty3081.bin" ContentType="application/vnd.openxmlformats-officedocument.spreadsheetml.customProperty"/>
  <Override PartName="/xl/customProperty3082.bin" ContentType="application/vnd.openxmlformats-officedocument.spreadsheetml.customProperty"/>
  <Override PartName="/xl/customProperty3083.bin" ContentType="application/vnd.openxmlformats-officedocument.spreadsheetml.customProperty"/>
  <Override PartName="/xl/customProperty3084.bin" ContentType="application/vnd.openxmlformats-officedocument.spreadsheetml.customProperty"/>
  <Override PartName="/xl/customProperty3085.bin" ContentType="application/vnd.openxmlformats-officedocument.spreadsheetml.customProperty"/>
  <Override PartName="/xl/customProperty3086.bin" ContentType="application/vnd.openxmlformats-officedocument.spreadsheetml.customProperty"/>
  <Override PartName="/xl/customProperty3087.bin" ContentType="application/vnd.openxmlformats-officedocument.spreadsheetml.customProperty"/>
  <Override PartName="/xl/customProperty3088.bin" ContentType="application/vnd.openxmlformats-officedocument.spreadsheetml.customProperty"/>
  <Override PartName="/xl/customProperty3089.bin" ContentType="application/vnd.openxmlformats-officedocument.spreadsheetml.customProperty"/>
  <Override PartName="/xl/customProperty3090.bin" ContentType="application/vnd.openxmlformats-officedocument.spreadsheetml.customProperty"/>
  <Override PartName="/xl/customProperty3091.bin" ContentType="application/vnd.openxmlformats-officedocument.spreadsheetml.customProperty"/>
  <Override PartName="/xl/customProperty3092.bin" ContentType="application/vnd.openxmlformats-officedocument.spreadsheetml.customProperty"/>
  <Override PartName="/xl/customProperty3093.bin" ContentType="application/vnd.openxmlformats-officedocument.spreadsheetml.customProperty"/>
  <Override PartName="/xl/customProperty3094.bin" ContentType="application/vnd.openxmlformats-officedocument.spreadsheetml.customProperty"/>
  <Override PartName="/xl/customProperty3095.bin" ContentType="application/vnd.openxmlformats-officedocument.spreadsheetml.customProperty"/>
  <Override PartName="/xl/customProperty3096.bin" ContentType="application/vnd.openxmlformats-officedocument.spreadsheetml.customProperty"/>
  <Override PartName="/xl/customProperty3097.bin" ContentType="application/vnd.openxmlformats-officedocument.spreadsheetml.customProperty"/>
  <Override PartName="/xl/customProperty3098.bin" ContentType="application/vnd.openxmlformats-officedocument.spreadsheetml.customProperty"/>
  <Override PartName="/xl/customProperty3099.bin" ContentType="application/vnd.openxmlformats-officedocument.spreadsheetml.customProperty"/>
  <Override PartName="/xl/customProperty3100.bin" ContentType="application/vnd.openxmlformats-officedocument.spreadsheetml.customProperty"/>
  <Override PartName="/xl/customProperty3101.bin" ContentType="application/vnd.openxmlformats-officedocument.spreadsheetml.customProperty"/>
  <Override PartName="/xl/customProperty3102.bin" ContentType="application/vnd.openxmlformats-officedocument.spreadsheetml.customProperty"/>
  <Override PartName="/xl/customProperty3103.bin" ContentType="application/vnd.openxmlformats-officedocument.spreadsheetml.customProperty"/>
  <Override PartName="/xl/customProperty3104.bin" ContentType="application/vnd.openxmlformats-officedocument.spreadsheetml.customProperty"/>
  <Override PartName="/xl/customProperty3105.bin" ContentType="application/vnd.openxmlformats-officedocument.spreadsheetml.customProperty"/>
  <Override PartName="/xl/customProperty3106.bin" ContentType="application/vnd.openxmlformats-officedocument.spreadsheetml.customProperty"/>
  <Override PartName="/xl/customProperty3107.bin" ContentType="application/vnd.openxmlformats-officedocument.spreadsheetml.customProperty"/>
  <Override PartName="/xl/customProperty3108.bin" ContentType="application/vnd.openxmlformats-officedocument.spreadsheetml.customProperty"/>
  <Override PartName="/xl/customProperty3109.bin" ContentType="application/vnd.openxmlformats-officedocument.spreadsheetml.customProperty"/>
  <Override PartName="/xl/customProperty3110.bin" ContentType="application/vnd.openxmlformats-officedocument.spreadsheetml.customProperty"/>
  <Override PartName="/xl/customProperty3111.bin" ContentType="application/vnd.openxmlformats-officedocument.spreadsheetml.customProperty"/>
  <Override PartName="/xl/customProperty3112.bin" ContentType="application/vnd.openxmlformats-officedocument.spreadsheetml.customProperty"/>
  <Override PartName="/xl/customProperty3113.bin" ContentType="application/vnd.openxmlformats-officedocument.spreadsheetml.customProperty"/>
  <Override PartName="/xl/customProperty3114.bin" ContentType="application/vnd.openxmlformats-officedocument.spreadsheetml.customProperty"/>
  <Override PartName="/xl/customProperty3115.bin" ContentType="application/vnd.openxmlformats-officedocument.spreadsheetml.customProperty"/>
  <Override PartName="/xl/customProperty3116.bin" ContentType="application/vnd.openxmlformats-officedocument.spreadsheetml.customProperty"/>
  <Override PartName="/xl/customProperty3117.bin" ContentType="application/vnd.openxmlformats-officedocument.spreadsheetml.customProperty"/>
  <Override PartName="/xl/customProperty3118.bin" ContentType="application/vnd.openxmlformats-officedocument.spreadsheetml.customProperty"/>
  <Override PartName="/xl/customProperty3119.bin" ContentType="application/vnd.openxmlformats-officedocument.spreadsheetml.customProperty"/>
  <Override PartName="/xl/customProperty3120.bin" ContentType="application/vnd.openxmlformats-officedocument.spreadsheetml.customProperty"/>
  <Override PartName="/xl/customProperty3121.bin" ContentType="application/vnd.openxmlformats-officedocument.spreadsheetml.customProperty"/>
  <Override PartName="/xl/customProperty3122.bin" ContentType="application/vnd.openxmlformats-officedocument.spreadsheetml.customProperty"/>
  <Override PartName="/xl/customProperty3123.bin" ContentType="application/vnd.openxmlformats-officedocument.spreadsheetml.customProperty"/>
  <Override PartName="/xl/customProperty3124.bin" ContentType="application/vnd.openxmlformats-officedocument.spreadsheetml.customProperty"/>
  <Override PartName="/xl/customProperty3125.bin" ContentType="application/vnd.openxmlformats-officedocument.spreadsheetml.customProperty"/>
  <Override PartName="/xl/customProperty3126.bin" ContentType="application/vnd.openxmlformats-officedocument.spreadsheetml.customProperty"/>
  <Override PartName="/xl/customProperty3127.bin" ContentType="application/vnd.openxmlformats-officedocument.spreadsheetml.customProperty"/>
  <Override PartName="/xl/customProperty3128.bin" ContentType="application/vnd.openxmlformats-officedocument.spreadsheetml.customProperty"/>
  <Override PartName="/xl/customProperty3129.bin" ContentType="application/vnd.openxmlformats-officedocument.spreadsheetml.customProperty"/>
  <Override PartName="/xl/customProperty3130.bin" ContentType="application/vnd.openxmlformats-officedocument.spreadsheetml.customProperty"/>
  <Override PartName="/xl/customProperty3131.bin" ContentType="application/vnd.openxmlformats-officedocument.spreadsheetml.customProperty"/>
  <Override PartName="/xl/customProperty3132.bin" ContentType="application/vnd.openxmlformats-officedocument.spreadsheetml.customProperty"/>
  <Override PartName="/xl/customProperty3133.bin" ContentType="application/vnd.openxmlformats-officedocument.spreadsheetml.customProperty"/>
  <Override PartName="/xl/customProperty3134.bin" ContentType="application/vnd.openxmlformats-officedocument.spreadsheetml.customProperty"/>
  <Override PartName="/xl/customProperty3135.bin" ContentType="application/vnd.openxmlformats-officedocument.spreadsheetml.customProperty"/>
  <Override PartName="/xl/customProperty3136.bin" ContentType="application/vnd.openxmlformats-officedocument.spreadsheetml.customProperty"/>
  <Override PartName="/xl/customProperty3137.bin" ContentType="application/vnd.openxmlformats-officedocument.spreadsheetml.customProperty"/>
  <Override PartName="/xl/customProperty3138.bin" ContentType="application/vnd.openxmlformats-officedocument.spreadsheetml.customProperty"/>
  <Override PartName="/xl/customProperty3139.bin" ContentType="application/vnd.openxmlformats-officedocument.spreadsheetml.customProperty"/>
  <Override PartName="/xl/customProperty3140.bin" ContentType="application/vnd.openxmlformats-officedocument.spreadsheetml.customProperty"/>
  <Override PartName="/xl/customProperty3141.bin" ContentType="application/vnd.openxmlformats-officedocument.spreadsheetml.customProperty"/>
  <Override PartName="/xl/customProperty3142.bin" ContentType="application/vnd.openxmlformats-officedocument.spreadsheetml.customProperty"/>
  <Override PartName="/xl/customProperty3143.bin" ContentType="application/vnd.openxmlformats-officedocument.spreadsheetml.customProperty"/>
  <Override PartName="/xl/customProperty3144.bin" ContentType="application/vnd.openxmlformats-officedocument.spreadsheetml.customProperty"/>
  <Override PartName="/xl/customProperty3145.bin" ContentType="application/vnd.openxmlformats-officedocument.spreadsheetml.customProperty"/>
  <Override PartName="/xl/customProperty3146.bin" ContentType="application/vnd.openxmlformats-officedocument.spreadsheetml.customProperty"/>
  <Override PartName="/xl/customProperty3147.bin" ContentType="application/vnd.openxmlformats-officedocument.spreadsheetml.customProperty"/>
  <Override PartName="/xl/customProperty3148.bin" ContentType="application/vnd.openxmlformats-officedocument.spreadsheetml.customProperty"/>
  <Override PartName="/xl/customProperty3149.bin" ContentType="application/vnd.openxmlformats-officedocument.spreadsheetml.customProperty"/>
  <Override PartName="/xl/customProperty3150.bin" ContentType="application/vnd.openxmlformats-officedocument.spreadsheetml.customProperty"/>
  <Override PartName="/xl/customProperty3151.bin" ContentType="application/vnd.openxmlformats-officedocument.spreadsheetml.customProperty"/>
  <Override PartName="/xl/customProperty3152.bin" ContentType="application/vnd.openxmlformats-officedocument.spreadsheetml.customProperty"/>
  <Override PartName="/xl/customProperty3153.bin" ContentType="application/vnd.openxmlformats-officedocument.spreadsheetml.customProperty"/>
  <Override PartName="/xl/customProperty3154.bin" ContentType="application/vnd.openxmlformats-officedocument.spreadsheetml.customProperty"/>
  <Override PartName="/xl/customProperty3155.bin" ContentType="application/vnd.openxmlformats-officedocument.spreadsheetml.customProperty"/>
  <Override PartName="/xl/customProperty3156.bin" ContentType="application/vnd.openxmlformats-officedocument.spreadsheetml.customProperty"/>
  <Override PartName="/xl/customProperty3157.bin" ContentType="application/vnd.openxmlformats-officedocument.spreadsheetml.customProperty"/>
  <Override PartName="/xl/customProperty3158.bin" ContentType="application/vnd.openxmlformats-officedocument.spreadsheetml.customProperty"/>
  <Override PartName="/xl/customProperty3159.bin" ContentType="application/vnd.openxmlformats-officedocument.spreadsheetml.customProperty"/>
  <Override PartName="/xl/customProperty3160.bin" ContentType="application/vnd.openxmlformats-officedocument.spreadsheetml.customProperty"/>
  <Override PartName="/xl/customProperty3161.bin" ContentType="application/vnd.openxmlformats-officedocument.spreadsheetml.customProperty"/>
  <Override PartName="/xl/customProperty3162.bin" ContentType="application/vnd.openxmlformats-officedocument.spreadsheetml.customProperty"/>
  <Override PartName="/xl/customProperty3163.bin" ContentType="application/vnd.openxmlformats-officedocument.spreadsheetml.customProperty"/>
  <Override PartName="/xl/customProperty3164.bin" ContentType="application/vnd.openxmlformats-officedocument.spreadsheetml.customProperty"/>
  <Override PartName="/xl/customProperty3165.bin" ContentType="application/vnd.openxmlformats-officedocument.spreadsheetml.customProperty"/>
  <Override PartName="/xl/customProperty3166.bin" ContentType="application/vnd.openxmlformats-officedocument.spreadsheetml.customProperty"/>
  <Override PartName="/xl/customProperty3167.bin" ContentType="application/vnd.openxmlformats-officedocument.spreadsheetml.customProperty"/>
  <Override PartName="/xl/customProperty3168.bin" ContentType="application/vnd.openxmlformats-officedocument.spreadsheetml.customProperty"/>
  <Override PartName="/xl/customProperty3169.bin" ContentType="application/vnd.openxmlformats-officedocument.spreadsheetml.customProperty"/>
  <Override PartName="/xl/customProperty3170.bin" ContentType="application/vnd.openxmlformats-officedocument.spreadsheetml.customProperty"/>
  <Override PartName="/xl/customProperty3171.bin" ContentType="application/vnd.openxmlformats-officedocument.spreadsheetml.customProperty"/>
  <Override PartName="/xl/customProperty3172.bin" ContentType="application/vnd.openxmlformats-officedocument.spreadsheetml.customProperty"/>
  <Override PartName="/xl/customProperty3173.bin" ContentType="application/vnd.openxmlformats-officedocument.spreadsheetml.customProperty"/>
  <Override PartName="/xl/customProperty3174.bin" ContentType="application/vnd.openxmlformats-officedocument.spreadsheetml.customProperty"/>
  <Override PartName="/xl/customProperty3175.bin" ContentType="application/vnd.openxmlformats-officedocument.spreadsheetml.customProperty"/>
  <Override PartName="/xl/customProperty3176.bin" ContentType="application/vnd.openxmlformats-officedocument.spreadsheetml.customProperty"/>
  <Override PartName="/xl/customProperty3177.bin" ContentType="application/vnd.openxmlformats-officedocument.spreadsheetml.customProperty"/>
  <Override PartName="/xl/customProperty3178.bin" ContentType="application/vnd.openxmlformats-officedocument.spreadsheetml.customProperty"/>
  <Override PartName="/xl/customProperty3179.bin" ContentType="application/vnd.openxmlformats-officedocument.spreadsheetml.customProperty"/>
  <Override PartName="/xl/customProperty3180.bin" ContentType="application/vnd.openxmlformats-officedocument.spreadsheetml.customProperty"/>
  <Override PartName="/xl/customProperty3181.bin" ContentType="application/vnd.openxmlformats-officedocument.spreadsheetml.customProperty"/>
  <Override PartName="/xl/customProperty3182.bin" ContentType="application/vnd.openxmlformats-officedocument.spreadsheetml.customProperty"/>
  <Override PartName="/xl/customProperty3183.bin" ContentType="application/vnd.openxmlformats-officedocument.spreadsheetml.customProperty"/>
  <Override PartName="/xl/customProperty3184.bin" ContentType="application/vnd.openxmlformats-officedocument.spreadsheetml.customProperty"/>
  <Override PartName="/xl/customProperty3185.bin" ContentType="application/vnd.openxmlformats-officedocument.spreadsheetml.customProperty"/>
  <Override PartName="/xl/customProperty3186.bin" ContentType="application/vnd.openxmlformats-officedocument.spreadsheetml.customProperty"/>
  <Override PartName="/xl/customProperty3187.bin" ContentType="application/vnd.openxmlformats-officedocument.spreadsheetml.customProperty"/>
  <Override PartName="/xl/customProperty3188.bin" ContentType="application/vnd.openxmlformats-officedocument.spreadsheetml.customProperty"/>
  <Override PartName="/xl/customProperty3189.bin" ContentType="application/vnd.openxmlformats-officedocument.spreadsheetml.customProperty"/>
  <Override PartName="/xl/customProperty3190.bin" ContentType="application/vnd.openxmlformats-officedocument.spreadsheetml.customProperty"/>
  <Override PartName="/xl/customProperty3191.bin" ContentType="application/vnd.openxmlformats-officedocument.spreadsheetml.customProperty"/>
  <Override PartName="/xl/customProperty3192.bin" ContentType="application/vnd.openxmlformats-officedocument.spreadsheetml.customProperty"/>
  <Override PartName="/xl/customProperty3193.bin" ContentType="application/vnd.openxmlformats-officedocument.spreadsheetml.customProperty"/>
  <Override PartName="/xl/customProperty3194.bin" ContentType="application/vnd.openxmlformats-officedocument.spreadsheetml.customProperty"/>
  <Override PartName="/xl/customProperty3195.bin" ContentType="application/vnd.openxmlformats-officedocument.spreadsheetml.customProperty"/>
  <Override PartName="/xl/customProperty3196.bin" ContentType="application/vnd.openxmlformats-officedocument.spreadsheetml.customProperty"/>
  <Override PartName="/xl/customProperty3197.bin" ContentType="application/vnd.openxmlformats-officedocument.spreadsheetml.customProperty"/>
  <Override PartName="/xl/customProperty3198.bin" ContentType="application/vnd.openxmlformats-officedocument.spreadsheetml.customProperty"/>
  <Override PartName="/xl/customProperty3199.bin" ContentType="application/vnd.openxmlformats-officedocument.spreadsheetml.customProperty"/>
  <Override PartName="/xl/customProperty3200.bin" ContentType="application/vnd.openxmlformats-officedocument.spreadsheetml.customProperty"/>
  <Override PartName="/xl/customProperty3201.bin" ContentType="application/vnd.openxmlformats-officedocument.spreadsheetml.customProperty"/>
  <Override PartName="/xl/customProperty3202.bin" ContentType="application/vnd.openxmlformats-officedocument.spreadsheetml.customProperty"/>
  <Override PartName="/xl/customProperty3203.bin" ContentType="application/vnd.openxmlformats-officedocument.spreadsheetml.customProperty"/>
  <Override PartName="/xl/customProperty3204.bin" ContentType="application/vnd.openxmlformats-officedocument.spreadsheetml.customProperty"/>
  <Override PartName="/xl/customProperty3205.bin" ContentType="application/vnd.openxmlformats-officedocument.spreadsheetml.customProperty"/>
  <Override PartName="/xl/customProperty3206.bin" ContentType="application/vnd.openxmlformats-officedocument.spreadsheetml.customProperty"/>
  <Override PartName="/xl/customProperty3207.bin" ContentType="application/vnd.openxmlformats-officedocument.spreadsheetml.customProperty"/>
  <Override PartName="/xl/customProperty3208.bin" ContentType="application/vnd.openxmlformats-officedocument.spreadsheetml.customProperty"/>
  <Override PartName="/xl/customProperty3209.bin" ContentType="application/vnd.openxmlformats-officedocument.spreadsheetml.customProperty"/>
  <Override PartName="/xl/customProperty3210.bin" ContentType="application/vnd.openxmlformats-officedocument.spreadsheetml.customProperty"/>
  <Override PartName="/xl/customProperty3211.bin" ContentType="application/vnd.openxmlformats-officedocument.spreadsheetml.customProperty"/>
  <Override PartName="/xl/customProperty3212.bin" ContentType="application/vnd.openxmlformats-officedocument.spreadsheetml.customProperty"/>
  <Override PartName="/xl/customProperty3213.bin" ContentType="application/vnd.openxmlformats-officedocument.spreadsheetml.customProperty"/>
  <Override PartName="/xl/customProperty3214.bin" ContentType="application/vnd.openxmlformats-officedocument.spreadsheetml.customProperty"/>
  <Override PartName="/xl/customProperty3215.bin" ContentType="application/vnd.openxmlformats-officedocument.spreadsheetml.customProperty"/>
  <Override PartName="/xl/customProperty3216.bin" ContentType="application/vnd.openxmlformats-officedocument.spreadsheetml.customProperty"/>
  <Override PartName="/xl/customProperty3217.bin" ContentType="application/vnd.openxmlformats-officedocument.spreadsheetml.customProperty"/>
  <Override PartName="/xl/customProperty3218.bin" ContentType="application/vnd.openxmlformats-officedocument.spreadsheetml.customProperty"/>
  <Override PartName="/xl/customProperty3219.bin" ContentType="application/vnd.openxmlformats-officedocument.spreadsheetml.customProperty"/>
  <Override PartName="/xl/customProperty3220.bin" ContentType="application/vnd.openxmlformats-officedocument.spreadsheetml.customProperty"/>
  <Override PartName="/xl/customProperty3221.bin" ContentType="application/vnd.openxmlformats-officedocument.spreadsheetml.customProperty"/>
  <Override PartName="/xl/customProperty3222.bin" ContentType="application/vnd.openxmlformats-officedocument.spreadsheetml.customProperty"/>
  <Override PartName="/xl/customProperty3223.bin" ContentType="application/vnd.openxmlformats-officedocument.spreadsheetml.customProperty"/>
  <Override PartName="/xl/customProperty3224.bin" ContentType="application/vnd.openxmlformats-officedocument.spreadsheetml.customProperty"/>
  <Override PartName="/xl/customProperty3225.bin" ContentType="application/vnd.openxmlformats-officedocument.spreadsheetml.customProperty"/>
  <Override PartName="/xl/customProperty3226.bin" ContentType="application/vnd.openxmlformats-officedocument.spreadsheetml.customProperty"/>
  <Override PartName="/xl/customProperty3227.bin" ContentType="application/vnd.openxmlformats-officedocument.spreadsheetml.customProperty"/>
  <Override PartName="/xl/customProperty3228.bin" ContentType="application/vnd.openxmlformats-officedocument.spreadsheetml.customProperty"/>
  <Override PartName="/xl/customProperty3229.bin" ContentType="application/vnd.openxmlformats-officedocument.spreadsheetml.customProperty"/>
  <Override PartName="/xl/customProperty3230.bin" ContentType="application/vnd.openxmlformats-officedocument.spreadsheetml.customProperty"/>
  <Override PartName="/xl/customProperty3231.bin" ContentType="application/vnd.openxmlformats-officedocument.spreadsheetml.customProperty"/>
  <Override PartName="/xl/customProperty3232.bin" ContentType="application/vnd.openxmlformats-officedocument.spreadsheetml.customProperty"/>
  <Override PartName="/xl/customProperty3233.bin" ContentType="application/vnd.openxmlformats-officedocument.spreadsheetml.customProperty"/>
  <Override PartName="/xl/customProperty3234.bin" ContentType="application/vnd.openxmlformats-officedocument.spreadsheetml.customProperty"/>
  <Override PartName="/xl/customProperty3235.bin" ContentType="application/vnd.openxmlformats-officedocument.spreadsheetml.customProperty"/>
  <Override PartName="/xl/customProperty3236.bin" ContentType="application/vnd.openxmlformats-officedocument.spreadsheetml.customProperty"/>
  <Override PartName="/xl/customProperty3237.bin" ContentType="application/vnd.openxmlformats-officedocument.spreadsheetml.customProperty"/>
  <Override PartName="/xl/customProperty3238.bin" ContentType="application/vnd.openxmlformats-officedocument.spreadsheetml.customProperty"/>
  <Override PartName="/xl/customProperty3239.bin" ContentType="application/vnd.openxmlformats-officedocument.spreadsheetml.customProperty"/>
  <Override PartName="/xl/customProperty3240.bin" ContentType="application/vnd.openxmlformats-officedocument.spreadsheetml.customProperty"/>
  <Override PartName="/xl/customProperty3241.bin" ContentType="application/vnd.openxmlformats-officedocument.spreadsheetml.customProperty"/>
  <Override PartName="/xl/customProperty3242.bin" ContentType="application/vnd.openxmlformats-officedocument.spreadsheetml.customProperty"/>
  <Override PartName="/xl/customProperty3243.bin" ContentType="application/vnd.openxmlformats-officedocument.spreadsheetml.customProperty"/>
  <Override PartName="/xl/customProperty3244.bin" ContentType="application/vnd.openxmlformats-officedocument.spreadsheetml.customProperty"/>
  <Override PartName="/xl/customProperty3245.bin" ContentType="application/vnd.openxmlformats-officedocument.spreadsheetml.customProperty"/>
  <Override PartName="/xl/customProperty3246.bin" ContentType="application/vnd.openxmlformats-officedocument.spreadsheetml.customProperty"/>
  <Override PartName="/xl/customProperty3247.bin" ContentType="application/vnd.openxmlformats-officedocument.spreadsheetml.customProperty"/>
  <Override PartName="/xl/customProperty3248.bin" ContentType="application/vnd.openxmlformats-officedocument.spreadsheetml.customProperty"/>
  <Override PartName="/xl/customProperty3249.bin" ContentType="application/vnd.openxmlformats-officedocument.spreadsheetml.customProperty"/>
  <Override PartName="/xl/customProperty3250.bin" ContentType="application/vnd.openxmlformats-officedocument.spreadsheetml.customProperty"/>
  <Override PartName="/xl/customProperty3251.bin" ContentType="application/vnd.openxmlformats-officedocument.spreadsheetml.customProperty"/>
  <Override PartName="/xl/customProperty3252.bin" ContentType="application/vnd.openxmlformats-officedocument.spreadsheetml.customProperty"/>
  <Override PartName="/xl/customProperty3253.bin" ContentType="application/vnd.openxmlformats-officedocument.spreadsheetml.customProperty"/>
  <Override PartName="/xl/customProperty3254.bin" ContentType="application/vnd.openxmlformats-officedocument.spreadsheetml.customProperty"/>
  <Override PartName="/xl/customProperty3255.bin" ContentType="application/vnd.openxmlformats-officedocument.spreadsheetml.customProperty"/>
  <Override PartName="/xl/customProperty3256.bin" ContentType="application/vnd.openxmlformats-officedocument.spreadsheetml.customProperty"/>
  <Override PartName="/xl/customProperty3257.bin" ContentType="application/vnd.openxmlformats-officedocument.spreadsheetml.customProperty"/>
  <Override PartName="/xl/customProperty3258.bin" ContentType="application/vnd.openxmlformats-officedocument.spreadsheetml.customProperty"/>
  <Override PartName="/xl/customProperty3259.bin" ContentType="application/vnd.openxmlformats-officedocument.spreadsheetml.customProperty"/>
  <Override PartName="/xl/customProperty3260.bin" ContentType="application/vnd.openxmlformats-officedocument.spreadsheetml.customProperty"/>
  <Override PartName="/xl/customProperty3261.bin" ContentType="application/vnd.openxmlformats-officedocument.spreadsheetml.customProperty"/>
  <Override PartName="/xl/customProperty3262.bin" ContentType="application/vnd.openxmlformats-officedocument.spreadsheetml.customProperty"/>
  <Override PartName="/xl/customProperty3263.bin" ContentType="application/vnd.openxmlformats-officedocument.spreadsheetml.customProperty"/>
  <Override PartName="/xl/customProperty3264.bin" ContentType="application/vnd.openxmlformats-officedocument.spreadsheetml.customProperty"/>
  <Override PartName="/xl/customProperty3265.bin" ContentType="application/vnd.openxmlformats-officedocument.spreadsheetml.customProperty"/>
  <Override PartName="/xl/customProperty3266.bin" ContentType="application/vnd.openxmlformats-officedocument.spreadsheetml.customProperty"/>
  <Override PartName="/xl/customProperty3267.bin" ContentType="application/vnd.openxmlformats-officedocument.spreadsheetml.customProperty"/>
  <Override PartName="/xl/customProperty3268.bin" ContentType="application/vnd.openxmlformats-officedocument.spreadsheetml.customProperty"/>
  <Override PartName="/xl/customProperty3269.bin" ContentType="application/vnd.openxmlformats-officedocument.spreadsheetml.customProperty"/>
  <Override PartName="/xl/customProperty3270.bin" ContentType="application/vnd.openxmlformats-officedocument.spreadsheetml.customProperty"/>
  <Override PartName="/xl/customProperty3271.bin" ContentType="application/vnd.openxmlformats-officedocument.spreadsheetml.customProperty"/>
  <Override PartName="/xl/customProperty3272.bin" ContentType="application/vnd.openxmlformats-officedocument.spreadsheetml.customProperty"/>
  <Override PartName="/xl/customProperty3273.bin" ContentType="application/vnd.openxmlformats-officedocument.spreadsheetml.customProperty"/>
  <Override PartName="/xl/customProperty3274.bin" ContentType="application/vnd.openxmlformats-officedocument.spreadsheetml.customProperty"/>
  <Override PartName="/xl/customProperty3275.bin" ContentType="application/vnd.openxmlformats-officedocument.spreadsheetml.customProperty"/>
  <Override PartName="/xl/customProperty3276.bin" ContentType="application/vnd.openxmlformats-officedocument.spreadsheetml.customProperty"/>
  <Override PartName="/xl/customProperty3277.bin" ContentType="application/vnd.openxmlformats-officedocument.spreadsheetml.customProperty"/>
  <Override PartName="/xl/customProperty3278.bin" ContentType="application/vnd.openxmlformats-officedocument.spreadsheetml.customProperty"/>
  <Override PartName="/xl/customProperty3279.bin" ContentType="application/vnd.openxmlformats-officedocument.spreadsheetml.customProperty"/>
  <Override PartName="/xl/customProperty3280.bin" ContentType="application/vnd.openxmlformats-officedocument.spreadsheetml.customProperty"/>
  <Override PartName="/xl/customProperty3281.bin" ContentType="application/vnd.openxmlformats-officedocument.spreadsheetml.customProperty"/>
  <Override PartName="/xl/customProperty3282.bin" ContentType="application/vnd.openxmlformats-officedocument.spreadsheetml.customProperty"/>
  <Override PartName="/xl/customProperty3283.bin" ContentType="application/vnd.openxmlformats-officedocument.spreadsheetml.customProperty"/>
  <Override PartName="/xl/customProperty3284.bin" ContentType="application/vnd.openxmlformats-officedocument.spreadsheetml.customProperty"/>
  <Override PartName="/xl/customProperty3285.bin" ContentType="application/vnd.openxmlformats-officedocument.spreadsheetml.customProperty"/>
  <Override PartName="/xl/customProperty3286.bin" ContentType="application/vnd.openxmlformats-officedocument.spreadsheetml.customProperty"/>
  <Override PartName="/xl/customProperty3287.bin" ContentType="application/vnd.openxmlformats-officedocument.spreadsheetml.customProperty"/>
  <Override PartName="/xl/customProperty3288.bin" ContentType="application/vnd.openxmlformats-officedocument.spreadsheetml.customProperty"/>
  <Override PartName="/xl/customProperty3289.bin" ContentType="application/vnd.openxmlformats-officedocument.spreadsheetml.customProperty"/>
  <Override PartName="/xl/customProperty3290.bin" ContentType="application/vnd.openxmlformats-officedocument.spreadsheetml.customProperty"/>
  <Override PartName="/xl/customProperty3291.bin" ContentType="application/vnd.openxmlformats-officedocument.spreadsheetml.customProperty"/>
  <Override PartName="/xl/customProperty3292.bin" ContentType="application/vnd.openxmlformats-officedocument.spreadsheetml.customProperty"/>
  <Override PartName="/xl/customProperty3293.bin" ContentType="application/vnd.openxmlformats-officedocument.spreadsheetml.customProperty"/>
  <Override PartName="/xl/customProperty3294.bin" ContentType="application/vnd.openxmlformats-officedocument.spreadsheetml.customProperty"/>
  <Override PartName="/xl/customProperty3295.bin" ContentType="application/vnd.openxmlformats-officedocument.spreadsheetml.customProperty"/>
  <Override PartName="/xl/customProperty3296.bin" ContentType="application/vnd.openxmlformats-officedocument.spreadsheetml.customProperty"/>
  <Override PartName="/xl/customProperty3297.bin" ContentType="application/vnd.openxmlformats-officedocument.spreadsheetml.customProperty"/>
  <Override PartName="/xl/customProperty3298.bin" ContentType="application/vnd.openxmlformats-officedocument.spreadsheetml.customProperty"/>
  <Override PartName="/xl/customProperty3299.bin" ContentType="application/vnd.openxmlformats-officedocument.spreadsheetml.customProperty"/>
  <Override PartName="/xl/customProperty3300.bin" ContentType="application/vnd.openxmlformats-officedocument.spreadsheetml.customProperty"/>
  <Override PartName="/xl/customProperty3301.bin" ContentType="application/vnd.openxmlformats-officedocument.spreadsheetml.customProperty"/>
  <Override PartName="/xl/customProperty3302.bin" ContentType="application/vnd.openxmlformats-officedocument.spreadsheetml.customProperty"/>
  <Override PartName="/xl/customProperty3303.bin" ContentType="application/vnd.openxmlformats-officedocument.spreadsheetml.customProperty"/>
  <Override PartName="/xl/customProperty3304.bin" ContentType="application/vnd.openxmlformats-officedocument.spreadsheetml.customProperty"/>
  <Override PartName="/xl/customProperty3305.bin" ContentType="application/vnd.openxmlformats-officedocument.spreadsheetml.customProperty"/>
  <Override PartName="/xl/customProperty3306.bin" ContentType="application/vnd.openxmlformats-officedocument.spreadsheetml.customProperty"/>
  <Override PartName="/xl/customProperty3307.bin" ContentType="application/vnd.openxmlformats-officedocument.spreadsheetml.customProperty"/>
  <Override PartName="/xl/customProperty3308.bin" ContentType="application/vnd.openxmlformats-officedocument.spreadsheetml.customProperty"/>
  <Override PartName="/xl/customProperty3309.bin" ContentType="application/vnd.openxmlformats-officedocument.spreadsheetml.customProperty"/>
  <Override PartName="/xl/customProperty3310.bin" ContentType="application/vnd.openxmlformats-officedocument.spreadsheetml.customProperty"/>
  <Override PartName="/xl/customProperty3311.bin" ContentType="application/vnd.openxmlformats-officedocument.spreadsheetml.customProperty"/>
  <Override PartName="/xl/customProperty3312.bin" ContentType="application/vnd.openxmlformats-officedocument.spreadsheetml.customProperty"/>
  <Override PartName="/xl/customProperty3313.bin" ContentType="application/vnd.openxmlformats-officedocument.spreadsheetml.customProperty"/>
  <Override PartName="/xl/customProperty3314.bin" ContentType="application/vnd.openxmlformats-officedocument.spreadsheetml.customProperty"/>
  <Override PartName="/xl/customProperty3315.bin" ContentType="application/vnd.openxmlformats-officedocument.spreadsheetml.customProperty"/>
  <Override PartName="/xl/customProperty3316.bin" ContentType="application/vnd.openxmlformats-officedocument.spreadsheetml.customProperty"/>
  <Override PartName="/xl/customProperty3317.bin" ContentType="application/vnd.openxmlformats-officedocument.spreadsheetml.customProperty"/>
  <Override PartName="/xl/customProperty3318.bin" ContentType="application/vnd.openxmlformats-officedocument.spreadsheetml.customProperty"/>
  <Override PartName="/xl/customProperty3319.bin" ContentType="application/vnd.openxmlformats-officedocument.spreadsheetml.customProperty"/>
  <Override PartName="/xl/customProperty3320.bin" ContentType="application/vnd.openxmlformats-officedocument.spreadsheetml.customProperty"/>
  <Override PartName="/xl/customProperty3321.bin" ContentType="application/vnd.openxmlformats-officedocument.spreadsheetml.customProperty"/>
  <Override PartName="/xl/customProperty3322.bin" ContentType="application/vnd.openxmlformats-officedocument.spreadsheetml.customProperty"/>
  <Override PartName="/xl/customProperty3323.bin" ContentType="application/vnd.openxmlformats-officedocument.spreadsheetml.customProperty"/>
  <Override PartName="/xl/customProperty3324.bin" ContentType="application/vnd.openxmlformats-officedocument.spreadsheetml.customProperty"/>
  <Override PartName="/xl/customProperty3325.bin" ContentType="application/vnd.openxmlformats-officedocument.spreadsheetml.customProperty"/>
  <Override PartName="/xl/customProperty3326.bin" ContentType="application/vnd.openxmlformats-officedocument.spreadsheetml.customProperty"/>
  <Override PartName="/xl/customProperty3327.bin" ContentType="application/vnd.openxmlformats-officedocument.spreadsheetml.customProperty"/>
  <Override PartName="/xl/customProperty3328.bin" ContentType="application/vnd.openxmlformats-officedocument.spreadsheetml.customProperty"/>
  <Override PartName="/xl/customProperty3329.bin" ContentType="application/vnd.openxmlformats-officedocument.spreadsheetml.customProperty"/>
  <Override PartName="/xl/customProperty3330.bin" ContentType="application/vnd.openxmlformats-officedocument.spreadsheetml.customProperty"/>
  <Override PartName="/xl/customProperty3331.bin" ContentType="application/vnd.openxmlformats-officedocument.spreadsheetml.customProperty"/>
  <Override PartName="/xl/customProperty3332.bin" ContentType="application/vnd.openxmlformats-officedocument.spreadsheetml.customProperty"/>
  <Override PartName="/xl/customProperty3333.bin" ContentType="application/vnd.openxmlformats-officedocument.spreadsheetml.customProperty"/>
  <Override PartName="/xl/customProperty3334.bin" ContentType="application/vnd.openxmlformats-officedocument.spreadsheetml.customProperty"/>
  <Override PartName="/xl/customProperty3335.bin" ContentType="application/vnd.openxmlformats-officedocument.spreadsheetml.customProperty"/>
  <Override PartName="/xl/customProperty3336.bin" ContentType="application/vnd.openxmlformats-officedocument.spreadsheetml.customProperty"/>
  <Override PartName="/xl/customProperty3337.bin" ContentType="application/vnd.openxmlformats-officedocument.spreadsheetml.customProperty"/>
  <Override PartName="/xl/customProperty3338.bin" ContentType="application/vnd.openxmlformats-officedocument.spreadsheetml.customProperty"/>
  <Override PartName="/xl/customProperty3339.bin" ContentType="application/vnd.openxmlformats-officedocument.spreadsheetml.customProperty"/>
  <Override PartName="/xl/customProperty3340.bin" ContentType="application/vnd.openxmlformats-officedocument.spreadsheetml.customProperty"/>
  <Override PartName="/xl/customProperty3341.bin" ContentType="application/vnd.openxmlformats-officedocument.spreadsheetml.customProperty"/>
  <Override PartName="/xl/customProperty3342.bin" ContentType="application/vnd.openxmlformats-officedocument.spreadsheetml.customProperty"/>
  <Override PartName="/xl/customProperty3343.bin" ContentType="application/vnd.openxmlformats-officedocument.spreadsheetml.customProperty"/>
  <Override PartName="/xl/customProperty3344.bin" ContentType="application/vnd.openxmlformats-officedocument.spreadsheetml.customProperty"/>
  <Override PartName="/xl/customProperty3345.bin" ContentType="application/vnd.openxmlformats-officedocument.spreadsheetml.customProperty"/>
  <Override PartName="/xl/customProperty3346.bin" ContentType="application/vnd.openxmlformats-officedocument.spreadsheetml.customProperty"/>
  <Override PartName="/xl/customProperty3347.bin" ContentType="application/vnd.openxmlformats-officedocument.spreadsheetml.customProperty"/>
  <Override PartName="/xl/customProperty3348.bin" ContentType="application/vnd.openxmlformats-officedocument.spreadsheetml.customProperty"/>
  <Override PartName="/xl/customProperty3349.bin" ContentType="application/vnd.openxmlformats-officedocument.spreadsheetml.customProperty"/>
  <Override PartName="/xl/customProperty3350.bin" ContentType="application/vnd.openxmlformats-officedocument.spreadsheetml.customProperty"/>
  <Override PartName="/xl/customProperty3351.bin" ContentType="application/vnd.openxmlformats-officedocument.spreadsheetml.customProperty"/>
  <Override PartName="/xl/customProperty3352.bin" ContentType="application/vnd.openxmlformats-officedocument.spreadsheetml.customProperty"/>
  <Override PartName="/xl/customProperty3353.bin" ContentType="application/vnd.openxmlformats-officedocument.spreadsheetml.customProperty"/>
  <Override PartName="/xl/customProperty3354.bin" ContentType="application/vnd.openxmlformats-officedocument.spreadsheetml.customProperty"/>
  <Override PartName="/xl/customProperty3355.bin" ContentType="application/vnd.openxmlformats-officedocument.spreadsheetml.customProperty"/>
  <Override PartName="/xl/customProperty3356.bin" ContentType="application/vnd.openxmlformats-officedocument.spreadsheetml.customProperty"/>
  <Override PartName="/xl/customProperty3357.bin" ContentType="application/vnd.openxmlformats-officedocument.spreadsheetml.customProperty"/>
  <Override PartName="/xl/customProperty3358.bin" ContentType="application/vnd.openxmlformats-officedocument.spreadsheetml.customProperty"/>
  <Override PartName="/xl/customProperty3359.bin" ContentType="application/vnd.openxmlformats-officedocument.spreadsheetml.customProperty"/>
  <Override PartName="/xl/customProperty3360.bin" ContentType="application/vnd.openxmlformats-officedocument.spreadsheetml.customProperty"/>
  <Override PartName="/xl/customProperty3361.bin" ContentType="application/vnd.openxmlformats-officedocument.spreadsheetml.customProperty"/>
  <Override PartName="/xl/customProperty3362.bin" ContentType="application/vnd.openxmlformats-officedocument.spreadsheetml.customProperty"/>
  <Override PartName="/xl/customProperty3363.bin" ContentType="application/vnd.openxmlformats-officedocument.spreadsheetml.customProperty"/>
  <Override PartName="/xl/customProperty3364.bin" ContentType="application/vnd.openxmlformats-officedocument.spreadsheetml.customProperty"/>
  <Override PartName="/xl/customProperty3365.bin" ContentType="application/vnd.openxmlformats-officedocument.spreadsheetml.customProperty"/>
  <Override PartName="/xl/customProperty3366.bin" ContentType="application/vnd.openxmlformats-officedocument.spreadsheetml.customProperty"/>
  <Override PartName="/xl/customProperty3367.bin" ContentType="application/vnd.openxmlformats-officedocument.spreadsheetml.customProperty"/>
  <Override PartName="/xl/customProperty3368.bin" ContentType="application/vnd.openxmlformats-officedocument.spreadsheetml.customProperty"/>
  <Override PartName="/xl/customProperty3369.bin" ContentType="application/vnd.openxmlformats-officedocument.spreadsheetml.customProperty"/>
  <Override PartName="/xl/customProperty3370.bin" ContentType="application/vnd.openxmlformats-officedocument.spreadsheetml.customProperty"/>
  <Override PartName="/xl/customProperty3371.bin" ContentType="application/vnd.openxmlformats-officedocument.spreadsheetml.customProperty"/>
  <Override PartName="/xl/customProperty3372.bin" ContentType="application/vnd.openxmlformats-officedocument.spreadsheetml.customProperty"/>
  <Override PartName="/xl/customProperty3373.bin" ContentType="application/vnd.openxmlformats-officedocument.spreadsheetml.customProperty"/>
  <Override PartName="/xl/customProperty3374.bin" ContentType="application/vnd.openxmlformats-officedocument.spreadsheetml.customProperty"/>
  <Override PartName="/xl/customProperty3375.bin" ContentType="application/vnd.openxmlformats-officedocument.spreadsheetml.customProperty"/>
  <Override PartName="/xl/customProperty3376.bin" ContentType="application/vnd.openxmlformats-officedocument.spreadsheetml.customProperty"/>
  <Override PartName="/xl/customProperty3377.bin" ContentType="application/vnd.openxmlformats-officedocument.spreadsheetml.customProperty"/>
  <Override PartName="/xl/customProperty3378.bin" ContentType="application/vnd.openxmlformats-officedocument.spreadsheetml.customProperty"/>
  <Override PartName="/xl/customProperty3379.bin" ContentType="application/vnd.openxmlformats-officedocument.spreadsheetml.customProperty"/>
  <Override PartName="/xl/customProperty3380.bin" ContentType="application/vnd.openxmlformats-officedocument.spreadsheetml.customProperty"/>
  <Override PartName="/xl/customProperty3381.bin" ContentType="application/vnd.openxmlformats-officedocument.spreadsheetml.customProperty"/>
  <Override PartName="/xl/customProperty3382.bin" ContentType="application/vnd.openxmlformats-officedocument.spreadsheetml.customProperty"/>
  <Override PartName="/xl/customProperty3383.bin" ContentType="application/vnd.openxmlformats-officedocument.spreadsheetml.customProperty"/>
  <Override PartName="/xl/customProperty3384.bin" ContentType="application/vnd.openxmlformats-officedocument.spreadsheetml.customProperty"/>
  <Override PartName="/xl/customProperty3385.bin" ContentType="application/vnd.openxmlformats-officedocument.spreadsheetml.customProperty"/>
  <Override PartName="/xl/customProperty3386.bin" ContentType="application/vnd.openxmlformats-officedocument.spreadsheetml.customProperty"/>
  <Override PartName="/xl/customProperty3387.bin" ContentType="application/vnd.openxmlformats-officedocument.spreadsheetml.customProperty"/>
  <Override PartName="/xl/customProperty3388.bin" ContentType="application/vnd.openxmlformats-officedocument.spreadsheetml.customProperty"/>
  <Override PartName="/xl/customProperty3389.bin" ContentType="application/vnd.openxmlformats-officedocument.spreadsheetml.customProperty"/>
  <Override PartName="/xl/customProperty3390.bin" ContentType="application/vnd.openxmlformats-officedocument.spreadsheetml.customProperty"/>
  <Override PartName="/xl/customProperty3391.bin" ContentType="application/vnd.openxmlformats-officedocument.spreadsheetml.customProperty"/>
  <Override PartName="/xl/customProperty3392.bin" ContentType="application/vnd.openxmlformats-officedocument.spreadsheetml.customProperty"/>
  <Override PartName="/xl/customProperty3393.bin" ContentType="application/vnd.openxmlformats-officedocument.spreadsheetml.customProperty"/>
  <Override PartName="/xl/customProperty3394.bin" ContentType="application/vnd.openxmlformats-officedocument.spreadsheetml.customProperty"/>
  <Override PartName="/xl/customProperty3395.bin" ContentType="application/vnd.openxmlformats-officedocument.spreadsheetml.customProperty"/>
  <Override PartName="/xl/customProperty3396.bin" ContentType="application/vnd.openxmlformats-officedocument.spreadsheetml.customProperty"/>
  <Override PartName="/xl/customProperty3397.bin" ContentType="application/vnd.openxmlformats-officedocument.spreadsheetml.customProperty"/>
  <Override PartName="/xl/customProperty3398.bin" ContentType="application/vnd.openxmlformats-officedocument.spreadsheetml.customProperty"/>
  <Override PartName="/xl/customProperty3399.bin" ContentType="application/vnd.openxmlformats-officedocument.spreadsheetml.customProperty"/>
  <Override PartName="/xl/customProperty3400.bin" ContentType="application/vnd.openxmlformats-officedocument.spreadsheetml.customProperty"/>
  <Override PartName="/xl/customProperty3401.bin" ContentType="application/vnd.openxmlformats-officedocument.spreadsheetml.customProperty"/>
  <Override PartName="/xl/customProperty3402.bin" ContentType="application/vnd.openxmlformats-officedocument.spreadsheetml.customProperty"/>
  <Override PartName="/xl/customProperty3403.bin" ContentType="application/vnd.openxmlformats-officedocument.spreadsheetml.customProperty"/>
  <Override PartName="/xl/customProperty3404.bin" ContentType="application/vnd.openxmlformats-officedocument.spreadsheetml.customProperty"/>
  <Override PartName="/xl/customProperty3405.bin" ContentType="application/vnd.openxmlformats-officedocument.spreadsheetml.customProperty"/>
  <Override PartName="/xl/customProperty3406.bin" ContentType="application/vnd.openxmlformats-officedocument.spreadsheetml.customProperty"/>
  <Override PartName="/xl/customProperty3407.bin" ContentType="application/vnd.openxmlformats-officedocument.spreadsheetml.customProperty"/>
  <Override PartName="/xl/customProperty3408.bin" ContentType="application/vnd.openxmlformats-officedocument.spreadsheetml.customProperty"/>
  <Override PartName="/xl/customProperty3409.bin" ContentType="application/vnd.openxmlformats-officedocument.spreadsheetml.customProperty"/>
  <Override PartName="/xl/customProperty3410.bin" ContentType="application/vnd.openxmlformats-officedocument.spreadsheetml.customProperty"/>
  <Override PartName="/xl/customProperty3411.bin" ContentType="application/vnd.openxmlformats-officedocument.spreadsheetml.customProperty"/>
  <Override PartName="/xl/customProperty3412.bin" ContentType="application/vnd.openxmlformats-officedocument.spreadsheetml.customProperty"/>
  <Override PartName="/xl/customProperty3413.bin" ContentType="application/vnd.openxmlformats-officedocument.spreadsheetml.customProperty"/>
  <Override PartName="/xl/customProperty3414.bin" ContentType="application/vnd.openxmlformats-officedocument.spreadsheetml.customProperty"/>
  <Override PartName="/xl/customProperty3415.bin" ContentType="application/vnd.openxmlformats-officedocument.spreadsheetml.customProperty"/>
  <Override PartName="/xl/customProperty3416.bin" ContentType="application/vnd.openxmlformats-officedocument.spreadsheetml.customProperty"/>
  <Override PartName="/xl/customProperty3417.bin" ContentType="application/vnd.openxmlformats-officedocument.spreadsheetml.customProperty"/>
  <Override PartName="/xl/customProperty3418.bin" ContentType="application/vnd.openxmlformats-officedocument.spreadsheetml.customProperty"/>
  <Override PartName="/xl/customProperty3419.bin" ContentType="application/vnd.openxmlformats-officedocument.spreadsheetml.customProperty"/>
  <Override PartName="/xl/customProperty3420.bin" ContentType="application/vnd.openxmlformats-officedocument.spreadsheetml.customProperty"/>
  <Override PartName="/xl/customProperty3421.bin" ContentType="application/vnd.openxmlformats-officedocument.spreadsheetml.customProperty"/>
  <Override PartName="/xl/customProperty3422.bin" ContentType="application/vnd.openxmlformats-officedocument.spreadsheetml.customProperty"/>
  <Override PartName="/xl/customProperty3423.bin" ContentType="application/vnd.openxmlformats-officedocument.spreadsheetml.customProperty"/>
  <Override PartName="/xl/customProperty3424.bin" ContentType="application/vnd.openxmlformats-officedocument.spreadsheetml.customProperty"/>
  <Override PartName="/xl/customProperty3425.bin" ContentType="application/vnd.openxmlformats-officedocument.spreadsheetml.customProperty"/>
  <Override PartName="/xl/customProperty3426.bin" ContentType="application/vnd.openxmlformats-officedocument.spreadsheetml.customProperty"/>
  <Override PartName="/xl/customProperty3427.bin" ContentType="application/vnd.openxmlformats-officedocument.spreadsheetml.customProperty"/>
  <Override PartName="/xl/customProperty3428.bin" ContentType="application/vnd.openxmlformats-officedocument.spreadsheetml.customProperty"/>
  <Override PartName="/xl/customProperty3429.bin" ContentType="application/vnd.openxmlformats-officedocument.spreadsheetml.customProperty"/>
  <Override PartName="/xl/customProperty3430.bin" ContentType="application/vnd.openxmlformats-officedocument.spreadsheetml.customProperty"/>
  <Override PartName="/xl/customProperty3431.bin" ContentType="application/vnd.openxmlformats-officedocument.spreadsheetml.customProperty"/>
  <Override PartName="/xl/customProperty3432.bin" ContentType="application/vnd.openxmlformats-officedocument.spreadsheetml.customProperty"/>
  <Override PartName="/xl/customProperty3433.bin" ContentType="application/vnd.openxmlformats-officedocument.spreadsheetml.customProperty"/>
  <Override PartName="/xl/customProperty3434.bin" ContentType="application/vnd.openxmlformats-officedocument.spreadsheetml.customProperty"/>
  <Override PartName="/xl/customProperty3435.bin" ContentType="application/vnd.openxmlformats-officedocument.spreadsheetml.customProperty"/>
  <Override PartName="/xl/customProperty3436.bin" ContentType="application/vnd.openxmlformats-officedocument.spreadsheetml.customProperty"/>
  <Override PartName="/xl/customProperty3437.bin" ContentType="application/vnd.openxmlformats-officedocument.spreadsheetml.customProperty"/>
  <Override PartName="/xl/customProperty3438.bin" ContentType="application/vnd.openxmlformats-officedocument.spreadsheetml.customProperty"/>
  <Override PartName="/xl/customProperty3439.bin" ContentType="application/vnd.openxmlformats-officedocument.spreadsheetml.customProperty"/>
  <Override PartName="/xl/customProperty3440.bin" ContentType="application/vnd.openxmlformats-officedocument.spreadsheetml.customProperty"/>
  <Override PartName="/xl/customProperty3441.bin" ContentType="application/vnd.openxmlformats-officedocument.spreadsheetml.customProperty"/>
  <Override PartName="/xl/customProperty3442.bin" ContentType="application/vnd.openxmlformats-officedocument.spreadsheetml.customProperty"/>
  <Override PartName="/xl/customProperty3443.bin" ContentType="application/vnd.openxmlformats-officedocument.spreadsheetml.customProperty"/>
  <Override PartName="/xl/customProperty3444.bin" ContentType="application/vnd.openxmlformats-officedocument.spreadsheetml.customProperty"/>
  <Override PartName="/xl/customProperty3445.bin" ContentType="application/vnd.openxmlformats-officedocument.spreadsheetml.customProperty"/>
  <Override PartName="/xl/customProperty3446.bin" ContentType="application/vnd.openxmlformats-officedocument.spreadsheetml.customProperty"/>
  <Override PartName="/xl/customProperty3447.bin" ContentType="application/vnd.openxmlformats-officedocument.spreadsheetml.customProperty"/>
  <Override PartName="/xl/customProperty3448.bin" ContentType="application/vnd.openxmlformats-officedocument.spreadsheetml.customProperty"/>
  <Override PartName="/xl/customProperty3449.bin" ContentType="application/vnd.openxmlformats-officedocument.spreadsheetml.customProperty"/>
  <Override PartName="/xl/customProperty3450.bin" ContentType="application/vnd.openxmlformats-officedocument.spreadsheetml.customProperty"/>
  <Override PartName="/xl/customProperty3451.bin" ContentType="application/vnd.openxmlformats-officedocument.spreadsheetml.customProperty"/>
  <Override PartName="/xl/customProperty3452.bin" ContentType="application/vnd.openxmlformats-officedocument.spreadsheetml.customProperty"/>
  <Override PartName="/xl/customProperty3453.bin" ContentType="application/vnd.openxmlformats-officedocument.spreadsheetml.customProperty"/>
  <Override PartName="/xl/customProperty3454.bin" ContentType="application/vnd.openxmlformats-officedocument.spreadsheetml.customProperty"/>
  <Override PartName="/xl/customProperty3455.bin" ContentType="application/vnd.openxmlformats-officedocument.spreadsheetml.customProperty"/>
  <Override PartName="/xl/customProperty3456.bin" ContentType="application/vnd.openxmlformats-officedocument.spreadsheetml.customProperty"/>
  <Override PartName="/xl/customProperty3457.bin" ContentType="application/vnd.openxmlformats-officedocument.spreadsheetml.customProperty"/>
  <Override PartName="/xl/customProperty3458.bin" ContentType="application/vnd.openxmlformats-officedocument.spreadsheetml.customProperty"/>
  <Override PartName="/xl/customProperty3459.bin" ContentType="application/vnd.openxmlformats-officedocument.spreadsheetml.customProperty"/>
  <Override PartName="/xl/customProperty3460.bin" ContentType="application/vnd.openxmlformats-officedocument.spreadsheetml.customProperty"/>
  <Override PartName="/xl/customProperty3461.bin" ContentType="application/vnd.openxmlformats-officedocument.spreadsheetml.customProperty"/>
  <Override PartName="/xl/customProperty3462.bin" ContentType="application/vnd.openxmlformats-officedocument.spreadsheetml.customProperty"/>
  <Override PartName="/xl/customProperty3463.bin" ContentType="application/vnd.openxmlformats-officedocument.spreadsheetml.customProperty"/>
  <Override PartName="/xl/customProperty3464.bin" ContentType="application/vnd.openxmlformats-officedocument.spreadsheetml.customProperty"/>
  <Override PartName="/xl/customProperty3465.bin" ContentType="application/vnd.openxmlformats-officedocument.spreadsheetml.customProperty"/>
  <Override PartName="/xl/customProperty3466.bin" ContentType="application/vnd.openxmlformats-officedocument.spreadsheetml.customProperty"/>
  <Override PartName="/xl/customProperty3467.bin" ContentType="application/vnd.openxmlformats-officedocument.spreadsheetml.customProperty"/>
  <Override PartName="/xl/customProperty3468.bin" ContentType="application/vnd.openxmlformats-officedocument.spreadsheetml.customProperty"/>
  <Override PartName="/xl/customProperty3469.bin" ContentType="application/vnd.openxmlformats-officedocument.spreadsheetml.customProperty"/>
  <Override PartName="/xl/customProperty3470.bin" ContentType="application/vnd.openxmlformats-officedocument.spreadsheetml.customProperty"/>
  <Override PartName="/xl/customProperty3471.bin" ContentType="application/vnd.openxmlformats-officedocument.spreadsheetml.customProperty"/>
  <Override PartName="/xl/customProperty3472.bin" ContentType="application/vnd.openxmlformats-officedocument.spreadsheetml.customProperty"/>
  <Override PartName="/xl/customProperty3473.bin" ContentType="application/vnd.openxmlformats-officedocument.spreadsheetml.customProperty"/>
  <Override PartName="/xl/customProperty3474.bin" ContentType="application/vnd.openxmlformats-officedocument.spreadsheetml.customProperty"/>
  <Override PartName="/xl/customProperty3475.bin" ContentType="application/vnd.openxmlformats-officedocument.spreadsheetml.customProperty"/>
  <Override PartName="/xl/customProperty3476.bin" ContentType="application/vnd.openxmlformats-officedocument.spreadsheetml.customProperty"/>
  <Override PartName="/xl/customProperty3477.bin" ContentType="application/vnd.openxmlformats-officedocument.spreadsheetml.customProperty"/>
  <Override PartName="/xl/customProperty3478.bin" ContentType="application/vnd.openxmlformats-officedocument.spreadsheetml.customProperty"/>
  <Override PartName="/xl/customProperty3479.bin" ContentType="application/vnd.openxmlformats-officedocument.spreadsheetml.customProperty"/>
  <Override PartName="/xl/customProperty3480.bin" ContentType="application/vnd.openxmlformats-officedocument.spreadsheetml.customProperty"/>
  <Override PartName="/xl/customProperty3481.bin" ContentType="application/vnd.openxmlformats-officedocument.spreadsheetml.customProperty"/>
  <Override PartName="/xl/customProperty3482.bin" ContentType="application/vnd.openxmlformats-officedocument.spreadsheetml.customProperty"/>
  <Override PartName="/xl/customProperty3483.bin" ContentType="application/vnd.openxmlformats-officedocument.spreadsheetml.customProperty"/>
  <Override PartName="/xl/customProperty3484.bin" ContentType="application/vnd.openxmlformats-officedocument.spreadsheetml.customProperty"/>
  <Override PartName="/xl/customProperty3485.bin" ContentType="application/vnd.openxmlformats-officedocument.spreadsheetml.customProperty"/>
  <Override PartName="/xl/customProperty3486.bin" ContentType="application/vnd.openxmlformats-officedocument.spreadsheetml.customProperty"/>
  <Override PartName="/xl/customProperty3487.bin" ContentType="application/vnd.openxmlformats-officedocument.spreadsheetml.customProperty"/>
  <Override PartName="/xl/customProperty3488.bin" ContentType="application/vnd.openxmlformats-officedocument.spreadsheetml.customProperty"/>
  <Override PartName="/xl/customProperty3489.bin" ContentType="application/vnd.openxmlformats-officedocument.spreadsheetml.customProperty"/>
  <Override PartName="/xl/customProperty3490.bin" ContentType="application/vnd.openxmlformats-officedocument.spreadsheetml.customProperty"/>
  <Override PartName="/xl/customProperty3491.bin" ContentType="application/vnd.openxmlformats-officedocument.spreadsheetml.customProperty"/>
  <Override PartName="/xl/customProperty3492.bin" ContentType="application/vnd.openxmlformats-officedocument.spreadsheetml.customProperty"/>
  <Override PartName="/xl/customProperty3493.bin" ContentType="application/vnd.openxmlformats-officedocument.spreadsheetml.customProperty"/>
  <Override PartName="/xl/customProperty3494.bin" ContentType="application/vnd.openxmlformats-officedocument.spreadsheetml.customProperty"/>
  <Override PartName="/xl/customProperty3495.bin" ContentType="application/vnd.openxmlformats-officedocument.spreadsheetml.customProperty"/>
  <Override PartName="/xl/customProperty3496.bin" ContentType="application/vnd.openxmlformats-officedocument.spreadsheetml.customProperty"/>
  <Override PartName="/xl/customProperty3497.bin" ContentType="application/vnd.openxmlformats-officedocument.spreadsheetml.customProperty"/>
  <Override PartName="/xl/customProperty3498.bin" ContentType="application/vnd.openxmlformats-officedocument.spreadsheetml.customProperty"/>
  <Override PartName="/xl/customProperty3499.bin" ContentType="application/vnd.openxmlformats-officedocument.spreadsheetml.customProperty"/>
  <Override PartName="/xl/customProperty3500.bin" ContentType="application/vnd.openxmlformats-officedocument.spreadsheetml.customProperty"/>
  <Override PartName="/xl/customProperty3501.bin" ContentType="application/vnd.openxmlformats-officedocument.spreadsheetml.customProperty"/>
  <Override PartName="/xl/customProperty3502.bin" ContentType="application/vnd.openxmlformats-officedocument.spreadsheetml.customProperty"/>
  <Override PartName="/xl/customProperty3503.bin" ContentType="application/vnd.openxmlformats-officedocument.spreadsheetml.customProperty"/>
  <Override PartName="/xl/customProperty3504.bin" ContentType="application/vnd.openxmlformats-officedocument.spreadsheetml.customProperty"/>
  <Override PartName="/xl/customProperty3505.bin" ContentType="application/vnd.openxmlformats-officedocument.spreadsheetml.customProperty"/>
  <Override PartName="/xl/customProperty3506.bin" ContentType="application/vnd.openxmlformats-officedocument.spreadsheetml.customProperty"/>
  <Override PartName="/xl/customProperty3507.bin" ContentType="application/vnd.openxmlformats-officedocument.spreadsheetml.customProperty"/>
  <Override PartName="/xl/customProperty3508.bin" ContentType="application/vnd.openxmlformats-officedocument.spreadsheetml.customProperty"/>
  <Override PartName="/xl/customProperty3509.bin" ContentType="application/vnd.openxmlformats-officedocument.spreadsheetml.customProperty"/>
  <Override PartName="/xl/customProperty3510.bin" ContentType="application/vnd.openxmlformats-officedocument.spreadsheetml.customProperty"/>
  <Override PartName="/xl/customProperty3511.bin" ContentType="application/vnd.openxmlformats-officedocument.spreadsheetml.customProperty"/>
  <Override PartName="/xl/customProperty3512.bin" ContentType="application/vnd.openxmlformats-officedocument.spreadsheetml.customProperty"/>
  <Override PartName="/xl/customProperty3513.bin" ContentType="application/vnd.openxmlformats-officedocument.spreadsheetml.customProperty"/>
  <Override PartName="/xl/customProperty3514.bin" ContentType="application/vnd.openxmlformats-officedocument.spreadsheetml.customProperty"/>
  <Override PartName="/xl/customProperty3515.bin" ContentType="application/vnd.openxmlformats-officedocument.spreadsheetml.customProperty"/>
  <Override PartName="/xl/customProperty3516.bin" ContentType="application/vnd.openxmlformats-officedocument.spreadsheetml.customProperty"/>
  <Override PartName="/xl/customProperty3517.bin" ContentType="application/vnd.openxmlformats-officedocument.spreadsheetml.customProperty"/>
  <Override PartName="/xl/customProperty3518.bin" ContentType="application/vnd.openxmlformats-officedocument.spreadsheetml.customProperty"/>
  <Override PartName="/xl/customProperty3519.bin" ContentType="application/vnd.openxmlformats-officedocument.spreadsheetml.customProperty"/>
  <Override PartName="/xl/customProperty3520.bin" ContentType="application/vnd.openxmlformats-officedocument.spreadsheetml.customProperty"/>
  <Override PartName="/xl/customProperty3521.bin" ContentType="application/vnd.openxmlformats-officedocument.spreadsheetml.customProperty"/>
  <Override PartName="/xl/customProperty3522.bin" ContentType="application/vnd.openxmlformats-officedocument.spreadsheetml.customProperty"/>
  <Override PartName="/xl/customProperty3523.bin" ContentType="application/vnd.openxmlformats-officedocument.spreadsheetml.customProperty"/>
  <Override PartName="/xl/customProperty3524.bin" ContentType="application/vnd.openxmlformats-officedocument.spreadsheetml.customProperty"/>
  <Override PartName="/xl/customProperty3525.bin" ContentType="application/vnd.openxmlformats-officedocument.spreadsheetml.customProperty"/>
  <Override PartName="/xl/customProperty3526.bin" ContentType="application/vnd.openxmlformats-officedocument.spreadsheetml.customProperty"/>
  <Override PartName="/xl/customProperty3527.bin" ContentType="application/vnd.openxmlformats-officedocument.spreadsheetml.customProperty"/>
  <Override PartName="/xl/customProperty3528.bin" ContentType="application/vnd.openxmlformats-officedocument.spreadsheetml.customProperty"/>
  <Override PartName="/xl/customProperty3529.bin" ContentType="application/vnd.openxmlformats-officedocument.spreadsheetml.customProperty"/>
  <Override PartName="/xl/customProperty3530.bin" ContentType="application/vnd.openxmlformats-officedocument.spreadsheetml.customProperty"/>
  <Override PartName="/xl/customProperty3531.bin" ContentType="application/vnd.openxmlformats-officedocument.spreadsheetml.customProperty"/>
  <Override PartName="/xl/customProperty3532.bin" ContentType="application/vnd.openxmlformats-officedocument.spreadsheetml.customProperty"/>
  <Override PartName="/xl/customProperty3533.bin" ContentType="application/vnd.openxmlformats-officedocument.spreadsheetml.customProperty"/>
  <Override PartName="/xl/customProperty3534.bin" ContentType="application/vnd.openxmlformats-officedocument.spreadsheetml.customProperty"/>
  <Override PartName="/xl/customProperty3535.bin" ContentType="application/vnd.openxmlformats-officedocument.spreadsheetml.customProperty"/>
  <Override PartName="/xl/customProperty3536.bin" ContentType="application/vnd.openxmlformats-officedocument.spreadsheetml.customProperty"/>
  <Override PartName="/xl/customProperty3537.bin" ContentType="application/vnd.openxmlformats-officedocument.spreadsheetml.customProperty"/>
  <Override PartName="/xl/customProperty3538.bin" ContentType="application/vnd.openxmlformats-officedocument.spreadsheetml.customProperty"/>
  <Override PartName="/xl/customProperty3539.bin" ContentType="application/vnd.openxmlformats-officedocument.spreadsheetml.customProperty"/>
  <Override PartName="/xl/customProperty3540.bin" ContentType="application/vnd.openxmlformats-officedocument.spreadsheetml.customProperty"/>
  <Override PartName="/xl/customProperty3541.bin" ContentType="application/vnd.openxmlformats-officedocument.spreadsheetml.customProperty"/>
  <Override PartName="/xl/customProperty3542.bin" ContentType="application/vnd.openxmlformats-officedocument.spreadsheetml.customProperty"/>
  <Override PartName="/xl/customProperty3543.bin" ContentType="application/vnd.openxmlformats-officedocument.spreadsheetml.customProperty"/>
  <Override PartName="/xl/customProperty3544.bin" ContentType="application/vnd.openxmlformats-officedocument.spreadsheetml.customProperty"/>
  <Override PartName="/xl/customProperty3545.bin" ContentType="application/vnd.openxmlformats-officedocument.spreadsheetml.customProperty"/>
  <Override PartName="/xl/customProperty3546.bin" ContentType="application/vnd.openxmlformats-officedocument.spreadsheetml.customProperty"/>
  <Override PartName="/xl/customProperty3547.bin" ContentType="application/vnd.openxmlformats-officedocument.spreadsheetml.customProperty"/>
  <Override PartName="/xl/customProperty3548.bin" ContentType="application/vnd.openxmlformats-officedocument.spreadsheetml.customProperty"/>
  <Override PartName="/xl/customProperty3549.bin" ContentType="application/vnd.openxmlformats-officedocument.spreadsheetml.customProperty"/>
  <Override PartName="/xl/customProperty3550.bin" ContentType="application/vnd.openxmlformats-officedocument.spreadsheetml.customProperty"/>
  <Override PartName="/xl/customProperty3551.bin" ContentType="application/vnd.openxmlformats-officedocument.spreadsheetml.customProperty"/>
  <Override PartName="/xl/customProperty3552.bin" ContentType="application/vnd.openxmlformats-officedocument.spreadsheetml.customProperty"/>
  <Override PartName="/xl/customProperty3553.bin" ContentType="application/vnd.openxmlformats-officedocument.spreadsheetml.customProperty"/>
  <Override PartName="/xl/customProperty3554.bin" ContentType="application/vnd.openxmlformats-officedocument.spreadsheetml.customProperty"/>
  <Override PartName="/xl/customProperty3555.bin" ContentType="application/vnd.openxmlformats-officedocument.spreadsheetml.customProperty"/>
  <Override PartName="/xl/customProperty3556.bin" ContentType="application/vnd.openxmlformats-officedocument.spreadsheetml.customProperty"/>
  <Override PartName="/xl/customProperty3557.bin" ContentType="application/vnd.openxmlformats-officedocument.spreadsheetml.customProperty"/>
  <Override PartName="/xl/customProperty3558.bin" ContentType="application/vnd.openxmlformats-officedocument.spreadsheetml.customProperty"/>
  <Override PartName="/xl/customProperty3559.bin" ContentType="application/vnd.openxmlformats-officedocument.spreadsheetml.customProperty"/>
  <Override PartName="/xl/customProperty3560.bin" ContentType="application/vnd.openxmlformats-officedocument.spreadsheetml.customProperty"/>
  <Override PartName="/xl/customProperty3561.bin" ContentType="application/vnd.openxmlformats-officedocument.spreadsheetml.customProperty"/>
  <Override PartName="/xl/customProperty3562.bin" ContentType="application/vnd.openxmlformats-officedocument.spreadsheetml.customProperty"/>
  <Override PartName="/xl/customProperty3563.bin" ContentType="application/vnd.openxmlformats-officedocument.spreadsheetml.customProperty"/>
  <Override PartName="/xl/customProperty3564.bin" ContentType="application/vnd.openxmlformats-officedocument.spreadsheetml.customProperty"/>
  <Override PartName="/xl/customProperty3565.bin" ContentType="application/vnd.openxmlformats-officedocument.spreadsheetml.customProperty"/>
  <Override PartName="/xl/customProperty3566.bin" ContentType="application/vnd.openxmlformats-officedocument.spreadsheetml.customProperty"/>
  <Override PartName="/xl/customProperty3567.bin" ContentType="application/vnd.openxmlformats-officedocument.spreadsheetml.customProperty"/>
  <Override PartName="/xl/customProperty3568.bin" ContentType="application/vnd.openxmlformats-officedocument.spreadsheetml.customProperty"/>
  <Override PartName="/xl/customProperty3569.bin" ContentType="application/vnd.openxmlformats-officedocument.spreadsheetml.customProperty"/>
  <Override PartName="/xl/customProperty3570.bin" ContentType="application/vnd.openxmlformats-officedocument.spreadsheetml.customProperty"/>
  <Override PartName="/xl/customProperty3571.bin" ContentType="application/vnd.openxmlformats-officedocument.spreadsheetml.customProperty"/>
  <Override PartName="/xl/customProperty3572.bin" ContentType="application/vnd.openxmlformats-officedocument.spreadsheetml.customProperty"/>
  <Override PartName="/xl/customProperty3573.bin" ContentType="application/vnd.openxmlformats-officedocument.spreadsheetml.customProperty"/>
  <Override PartName="/xl/customProperty3574.bin" ContentType="application/vnd.openxmlformats-officedocument.spreadsheetml.customProperty"/>
  <Override PartName="/xl/customProperty3575.bin" ContentType="application/vnd.openxmlformats-officedocument.spreadsheetml.customProperty"/>
  <Override PartName="/xl/customProperty3576.bin" ContentType="application/vnd.openxmlformats-officedocument.spreadsheetml.customProperty"/>
  <Override PartName="/xl/customProperty3577.bin" ContentType="application/vnd.openxmlformats-officedocument.spreadsheetml.customProperty"/>
  <Override PartName="/xl/customProperty3578.bin" ContentType="application/vnd.openxmlformats-officedocument.spreadsheetml.customProperty"/>
  <Override PartName="/xl/customProperty3579.bin" ContentType="application/vnd.openxmlformats-officedocument.spreadsheetml.customProperty"/>
  <Override PartName="/xl/customProperty3580.bin" ContentType="application/vnd.openxmlformats-officedocument.spreadsheetml.customProperty"/>
  <Override PartName="/xl/customProperty3581.bin" ContentType="application/vnd.openxmlformats-officedocument.spreadsheetml.customProperty"/>
  <Override PartName="/xl/customProperty3582.bin" ContentType="application/vnd.openxmlformats-officedocument.spreadsheetml.customProperty"/>
  <Override PartName="/xl/customProperty3583.bin" ContentType="application/vnd.openxmlformats-officedocument.spreadsheetml.customProperty"/>
  <Override PartName="/xl/customProperty3584.bin" ContentType="application/vnd.openxmlformats-officedocument.spreadsheetml.customProperty"/>
  <Override PartName="/xl/customProperty3585.bin" ContentType="application/vnd.openxmlformats-officedocument.spreadsheetml.customProperty"/>
  <Override PartName="/xl/customProperty3586.bin" ContentType="application/vnd.openxmlformats-officedocument.spreadsheetml.customProperty"/>
  <Override PartName="/xl/customProperty3587.bin" ContentType="application/vnd.openxmlformats-officedocument.spreadsheetml.customProperty"/>
  <Override PartName="/xl/customProperty3588.bin" ContentType="application/vnd.openxmlformats-officedocument.spreadsheetml.customProperty"/>
  <Override PartName="/xl/customProperty3589.bin" ContentType="application/vnd.openxmlformats-officedocument.spreadsheetml.customProperty"/>
  <Override PartName="/xl/customProperty3590.bin" ContentType="application/vnd.openxmlformats-officedocument.spreadsheetml.customProperty"/>
  <Override PartName="/xl/customProperty3591.bin" ContentType="application/vnd.openxmlformats-officedocument.spreadsheetml.customProperty"/>
  <Override PartName="/xl/customProperty3592.bin" ContentType="application/vnd.openxmlformats-officedocument.spreadsheetml.customProperty"/>
  <Override PartName="/xl/customProperty3593.bin" ContentType="application/vnd.openxmlformats-officedocument.spreadsheetml.customProperty"/>
  <Override PartName="/xl/customProperty3594.bin" ContentType="application/vnd.openxmlformats-officedocument.spreadsheetml.customProperty"/>
  <Override PartName="/xl/customProperty3595.bin" ContentType="application/vnd.openxmlformats-officedocument.spreadsheetml.customProperty"/>
  <Override PartName="/xl/customProperty3596.bin" ContentType="application/vnd.openxmlformats-officedocument.spreadsheetml.customProperty"/>
  <Override PartName="/xl/customProperty3597.bin" ContentType="application/vnd.openxmlformats-officedocument.spreadsheetml.customProperty"/>
  <Override PartName="/xl/customProperty3598.bin" ContentType="application/vnd.openxmlformats-officedocument.spreadsheetml.customProperty"/>
  <Override PartName="/xl/customProperty3599.bin" ContentType="application/vnd.openxmlformats-officedocument.spreadsheetml.customProperty"/>
  <Override PartName="/xl/customProperty3600.bin" ContentType="application/vnd.openxmlformats-officedocument.spreadsheetml.customProperty"/>
  <Override PartName="/xl/customProperty3601.bin" ContentType="application/vnd.openxmlformats-officedocument.spreadsheetml.customProperty"/>
  <Override PartName="/xl/customProperty3602.bin" ContentType="application/vnd.openxmlformats-officedocument.spreadsheetml.customProperty"/>
  <Override PartName="/xl/customProperty3603.bin" ContentType="application/vnd.openxmlformats-officedocument.spreadsheetml.customProperty"/>
  <Override PartName="/xl/customProperty3604.bin" ContentType="application/vnd.openxmlformats-officedocument.spreadsheetml.customProperty"/>
  <Override PartName="/xl/customProperty3605.bin" ContentType="application/vnd.openxmlformats-officedocument.spreadsheetml.customProperty"/>
  <Override PartName="/xl/customProperty3606.bin" ContentType="application/vnd.openxmlformats-officedocument.spreadsheetml.customProperty"/>
  <Override PartName="/xl/customProperty3607.bin" ContentType="application/vnd.openxmlformats-officedocument.spreadsheetml.customProperty"/>
  <Override PartName="/xl/customProperty3608.bin" ContentType="application/vnd.openxmlformats-officedocument.spreadsheetml.customProperty"/>
  <Override PartName="/xl/customProperty3609.bin" ContentType="application/vnd.openxmlformats-officedocument.spreadsheetml.customProperty"/>
  <Override PartName="/xl/customProperty3610.bin" ContentType="application/vnd.openxmlformats-officedocument.spreadsheetml.customProperty"/>
  <Override PartName="/xl/customProperty3611.bin" ContentType="application/vnd.openxmlformats-officedocument.spreadsheetml.customProperty"/>
  <Override PartName="/xl/customProperty3612.bin" ContentType="application/vnd.openxmlformats-officedocument.spreadsheetml.customProperty"/>
  <Override PartName="/xl/customProperty3613.bin" ContentType="application/vnd.openxmlformats-officedocument.spreadsheetml.customProperty"/>
  <Override PartName="/xl/customProperty3614.bin" ContentType="application/vnd.openxmlformats-officedocument.spreadsheetml.customProperty"/>
  <Override PartName="/xl/customProperty3615.bin" ContentType="application/vnd.openxmlformats-officedocument.spreadsheetml.customProperty"/>
  <Override PartName="/xl/customProperty3616.bin" ContentType="application/vnd.openxmlformats-officedocument.spreadsheetml.customProperty"/>
  <Override PartName="/xl/customProperty3617.bin" ContentType="application/vnd.openxmlformats-officedocument.spreadsheetml.customProperty"/>
  <Override PartName="/xl/customProperty3618.bin" ContentType="application/vnd.openxmlformats-officedocument.spreadsheetml.customProperty"/>
  <Override PartName="/xl/customProperty3619.bin" ContentType="application/vnd.openxmlformats-officedocument.spreadsheetml.customProperty"/>
  <Override PartName="/xl/customProperty3620.bin" ContentType="application/vnd.openxmlformats-officedocument.spreadsheetml.customProperty"/>
  <Override PartName="/xl/customProperty3621.bin" ContentType="application/vnd.openxmlformats-officedocument.spreadsheetml.customProperty"/>
  <Override PartName="/xl/customProperty3622.bin" ContentType="application/vnd.openxmlformats-officedocument.spreadsheetml.customProperty"/>
  <Override PartName="/xl/customProperty3623.bin" ContentType="application/vnd.openxmlformats-officedocument.spreadsheetml.customProperty"/>
  <Override PartName="/xl/customProperty3624.bin" ContentType="application/vnd.openxmlformats-officedocument.spreadsheetml.customProperty"/>
  <Override PartName="/xl/customProperty3625.bin" ContentType="application/vnd.openxmlformats-officedocument.spreadsheetml.customProperty"/>
  <Override PartName="/xl/customProperty3626.bin" ContentType="application/vnd.openxmlformats-officedocument.spreadsheetml.customProperty"/>
  <Override PartName="/xl/customProperty3627.bin" ContentType="application/vnd.openxmlformats-officedocument.spreadsheetml.customProperty"/>
  <Override PartName="/xl/customProperty3628.bin" ContentType="application/vnd.openxmlformats-officedocument.spreadsheetml.customProperty"/>
  <Override PartName="/xl/customProperty3629.bin" ContentType="application/vnd.openxmlformats-officedocument.spreadsheetml.customProperty"/>
  <Override PartName="/xl/customProperty3630.bin" ContentType="application/vnd.openxmlformats-officedocument.spreadsheetml.customProperty"/>
  <Override PartName="/xl/customProperty3631.bin" ContentType="application/vnd.openxmlformats-officedocument.spreadsheetml.customProperty"/>
  <Override PartName="/xl/customProperty3632.bin" ContentType="application/vnd.openxmlformats-officedocument.spreadsheetml.customProperty"/>
  <Override PartName="/xl/customProperty3633.bin" ContentType="application/vnd.openxmlformats-officedocument.spreadsheetml.customProperty"/>
  <Override PartName="/xl/customProperty3634.bin" ContentType="application/vnd.openxmlformats-officedocument.spreadsheetml.customProperty"/>
  <Override PartName="/xl/customProperty3635.bin" ContentType="application/vnd.openxmlformats-officedocument.spreadsheetml.customProperty"/>
  <Override PartName="/xl/customProperty3636.bin" ContentType="application/vnd.openxmlformats-officedocument.spreadsheetml.customProperty"/>
  <Override PartName="/xl/customProperty3637.bin" ContentType="application/vnd.openxmlformats-officedocument.spreadsheetml.customProperty"/>
  <Override PartName="/xl/customProperty3638.bin" ContentType="application/vnd.openxmlformats-officedocument.spreadsheetml.customProperty"/>
  <Override PartName="/xl/customProperty3639.bin" ContentType="application/vnd.openxmlformats-officedocument.spreadsheetml.customProperty"/>
  <Override PartName="/xl/customProperty3640.bin" ContentType="application/vnd.openxmlformats-officedocument.spreadsheetml.customProperty"/>
  <Override PartName="/xl/customProperty3641.bin" ContentType="application/vnd.openxmlformats-officedocument.spreadsheetml.customProperty"/>
  <Override PartName="/xl/customProperty3642.bin" ContentType="application/vnd.openxmlformats-officedocument.spreadsheetml.customProperty"/>
  <Override PartName="/xl/customProperty3643.bin" ContentType="application/vnd.openxmlformats-officedocument.spreadsheetml.customProperty"/>
  <Override PartName="/xl/customProperty3644.bin" ContentType="application/vnd.openxmlformats-officedocument.spreadsheetml.customProperty"/>
  <Override PartName="/xl/customProperty3645.bin" ContentType="application/vnd.openxmlformats-officedocument.spreadsheetml.customProperty"/>
  <Override PartName="/xl/customProperty3646.bin" ContentType="application/vnd.openxmlformats-officedocument.spreadsheetml.customProperty"/>
  <Override PartName="/xl/customProperty3647.bin" ContentType="application/vnd.openxmlformats-officedocument.spreadsheetml.customProperty"/>
  <Override PartName="/xl/customProperty3648.bin" ContentType="application/vnd.openxmlformats-officedocument.spreadsheetml.customProperty"/>
  <Override PartName="/xl/customProperty3649.bin" ContentType="application/vnd.openxmlformats-officedocument.spreadsheetml.customProperty"/>
  <Override PartName="/xl/customProperty3650.bin" ContentType="application/vnd.openxmlformats-officedocument.spreadsheetml.customProperty"/>
  <Override PartName="/xl/customProperty3651.bin" ContentType="application/vnd.openxmlformats-officedocument.spreadsheetml.customProperty"/>
  <Override PartName="/xl/customProperty3652.bin" ContentType="application/vnd.openxmlformats-officedocument.spreadsheetml.customProperty"/>
  <Override PartName="/xl/customProperty3653.bin" ContentType="application/vnd.openxmlformats-officedocument.spreadsheetml.customProperty"/>
  <Override PartName="/xl/customProperty3654.bin" ContentType="application/vnd.openxmlformats-officedocument.spreadsheetml.customProperty"/>
  <Override PartName="/xl/customProperty3655.bin" ContentType="application/vnd.openxmlformats-officedocument.spreadsheetml.customProperty"/>
  <Override PartName="/xl/customProperty3656.bin" ContentType="application/vnd.openxmlformats-officedocument.spreadsheetml.customProperty"/>
  <Override PartName="/xl/customProperty3657.bin" ContentType="application/vnd.openxmlformats-officedocument.spreadsheetml.customProperty"/>
  <Override PartName="/xl/customProperty3658.bin" ContentType="application/vnd.openxmlformats-officedocument.spreadsheetml.customProperty"/>
  <Override PartName="/xl/customProperty3659.bin" ContentType="application/vnd.openxmlformats-officedocument.spreadsheetml.customProperty"/>
  <Override PartName="/xl/customProperty3660.bin" ContentType="application/vnd.openxmlformats-officedocument.spreadsheetml.customProperty"/>
  <Override PartName="/xl/customProperty3661.bin" ContentType="application/vnd.openxmlformats-officedocument.spreadsheetml.customProperty"/>
  <Override PartName="/xl/customProperty3662.bin" ContentType="application/vnd.openxmlformats-officedocument.spreadsheetml.customProperty"/>
  <Override PartName="/xl/customProperty3663.bin" ContentType="application/vnd.openxmlformats-officedocument.spreadsheetml.customProperty"/>
  <Override PartName="/xl/customProperty3664.bin" ContentType="application/vnd.openxmlformats-officedocument.spreadsheetml.customProperty"/>
  <Override PartName="/xl/customProperty3665.bin" ContentType="application/vnd.openxmlformats-officedocument.spreadsheetml.customProperty"/>
  <Override PartName="/xl/customProperty3666.bin" ContentType="application/vnd.openxmlformats-officedocument.spreadsheetml.customProperty"/>
  <Override PartName="/xl/customProperty3667.bin" ContentType="application/vnd.openxmlformats-officedocument.spreadsheetml.customProperty"/>
  <Override PartName="/xl/customProperty3668.bin" ContentType="application/vnd.openxmlformats-officedocument.spreadsheetml.customProperty"/>
  <Override PartName="/xl/customProperty3669.bin" ContentType="application/vnd.openxmlformats-officedocument.spreadsheetml.customProperty"/>
  <Override PartName="/xl/customProperty3670.bin" ContentType="application/vnd.openxmlformats-officedocument.spreadsheetml.customProperty"/>
  <Override PartName="/xl/customProperty3671.bin" ContentType="application/vnd.openxmlformats-officedocument.spreadsheetml.customProperty"/>
  <Override PartName="/xl/customProperty3672.bin" ContentType="application/vnd.openxmlformats-officedocument.spreadsheetml.customProperty"/>
  <Override PartName="/xl/customProperty3673.bin" ContentType="application/vnd.openxmlformats-officedocument.spreadsheetml.customProperty"/>
  <Override PartName="/xl/customProperty3674.bin" ContentType="application/vnd.openxmlformats-officedocument.spreadsheetml.customProperty"/>
  <Override PartName="/xl/customProperty3675.bin" ContentType="application/vnd.openxmlformats-officedocument.spreadsheetml.customProperty"/>
  <Override PartName="/xl/customProperty3676.bin" ContentType="application/vnd.openxmlformats-officedocument.spreadsheetml.customProperty"/>
  <Override PartName="/xl/customProperty3677.bin" ContentType="application/vnd.openxmlformats-officedocument.spreadsheetml.customProperty"/>
  <Override PartName="/xl/customProperty3678.bin" ContentType="application/vnd.openxmlformats-officedocument.spreadsheetml.customProperty"/>
  <Override PartName="/xl/customProperty3679.bin" ContentType="application/vnd.openxmlformats-officedocument.spreadsheetml.customProperty"/>
  <Override PartName="/xl/customProperty3680.bin" ContentType="application/vnd.openxmlformats-officedocument.spreadsheetml.customProperty"/>
  <Override PartName="/xl/customProperty3681.bin" ContentType="application/vnd.openxmlformats-officedocument.spreadsheetml.customProperty"/>
  <Override PartName="/xl/customProperty3682.bin" ContentType="application/vnd.openxmlformats-officedocument.spreadsheetml.customProperty"/>
  <Override PartName="/xl/customProperty3683.bin" ContentType="application/vnd.openxmlformats-officedocument.spreadsheetml.customProperty"/>
  <Override PartName="/xl/customProperty3684.bin" ContentType="application/vnd.openxmlformats-officedocument.spreadsheetml.customProperty"/>
  <Override PartName="/xl/customProperty3685.bin" ContentType="application/vnd.openxmlformats-officedocument.spreadsheetml.customProperty"/>
  <Override PartName="/xl/customProperty3686.bin" ContentType="application/vnd.openxmlformats-officedocument.spreadsheetml.customProperty"/>
  <Override PartName="/xl/customProperty3687.bin" ContentType="application/vnd.openxmlformats-officedocument.spreadsheetml.customProperty"/>
  <Override PartName="/xl/customProperty3688.bin" ContentType="application/vnd.openxmlformats-officedocument.spreadsheetml.customProperty"/>
  <Override PartName="/xl/customProperty3689.bin" ContentType="application/vnd.openxmlformats-officedocument.spreadsheetml.customProperty"/>
  <Override PartName="/xl/customProperty3690.bin" ContentType="application/vnd.openxmlformats-officedocument.spreadsheetml.customProperty"/>
  <Override PartName="/xl/customProperty3691.bin" ContentType="application/vnd.openxmlformats-officedocument.spreadsheetml.customProperty"/>
  <Override PartName="/xl/customProperty3692.bin" ContentType="application/vnd.openxmlformats-officedocument.spreadsheetml.customProperty"/>
  <Override PartName="/xl/customProperty3693.bin" ContentType="application/vnd.openxmlformats-officedocument.spreadsheetml.customProperty"/>
  <Override PartName="/xl/customProperty3694.bin" ContentType="application/vnd.openxmlformats-officedocument.spreadsheetml.customProperty"/>
  <Override PartName="/xl/customProperty3695.bin" ContentType="application/vnd.openxmlformats-officedocument.spreadsheetml.customProperty"/>
  <Override PartName="/xl/customProperty3696.bin" ContentType="application/vnd.openxmlformats-officedocument.spreadsheetml.customProperty"/>
  <Override PartName="/xl/customProperty3697.bin" ContentType="application/vnd.openxmlformats-officedocument.spreadsheetml.customProperty"/>
  <Override PartName="/xl/customProperty3698.bin" ContentType="application/vnd.openxmlformats-officedocument.spreadsheetml.customProperty"/>
  <Override PartName="/xl/customProperty3699.bin" ContentType="application/vnd.openxmlformats-officedocument.spreadsheetml.customProperty"/>
  <Override PartName="/xl/customProperty3700.bin" ContentType="application/vnd.openxmlformats-officedocument.spreadsheetml.customProperty"/>
  <Override PartName="/xl/customProperty3701.bin" ContentType="application/vnd.openxmlformats-officedocument.spreadsheetml.customProperty"/>
  <Override PartName="/xl/customProperty3702.bin" ContentType="application/vnd.openxmlformats-officedocument.spreadsheetml.customProperty"/>
  <Override PartName="/xl/customProperty3703.bin" ContentType="application/vnd.openxmlformats-officedocument.spreadsheetml.customProperty"/>
  <Override PartName="/xl/customProperty3704.bin" ContentType="application/vnd.openxmlformats-officedocument.spreadsheetml.customProperty"/>
  <Override PartName="/xl/customProperty3705.bin" ContentType="application/vnd.openxmlformats-officedocument.spreadsheetml.customProperty"/>
  <Override PartName="/xl/customProperty3706.bin" ContentType="application/vnd.openxmlformats-officedocument.spreadsheetml.customProperty"/>
  <Override PartName="/xl/customProperty3707.bin" ContentType="application/vnd.openxmlformats-officedocument.spreadsheetml.customProperty"/>
  <Override PartName="/xl/customProperty3708.bin" ContentType="application/vnd.openxmlformats-officedocument.spreadsheetml.customProperty"/>
  <Override PartName="/xl/customProperty3709.bin" ContentType="application/vnd.openxmlformats-officedocument.spreadsheetml.customProperty"/>
  <Override PartName="/xl/customProperty3710.bin" ContentType="application/vnd.openxmlformats-officedocument.spreadsheetml.customProperty"/>
  <Override PartName="/xl/customProperty3711.bin" ContentType="application/vnd.openxmlformats-officedocument.spreadsheetml.customProperty"/>
  <Override PartName="/xl/customProperty3712.bin" ContentType="application/vnd.openxmlformats-officedocument.spreadsheetml.customProperty"/>
  <Override PartName="/xl/customProperty3713.bin" ContentType="application/vnd.openxmlformats-officedocument.spreadsheetml.customProperty"/>
  <Override PartName="/xl/customProperty3714.bin" ContentType="application/vnd.openxmlformats-officedocument.spreadsheetml.customProperty"/>
  <Override PartName="/xl/customProperty3715.bin" ContentType="application/vnd.openxmlformats-officedocument.spreadsheetml.customProperty"/>
  <Override PartName="/xl/customProperty3716.bin" ContentType="application/vnd.openxmlformats-officedocument.spreadsheetml.customProperty"/>
  <Override PartName="/xl/customProperty3717.bin" ContentType="application/vnd.openxmlformats-officedocument.spreadsheetml.customProperty"/>
  <Override PartName="/xl/customProperty3718.bin" ContentType="application/vnd.openxmlformats-officedocument.spreadsheetml.customProperty"/>
  <Override PartName="/xl/customProperty3719.bin" ContentType="application/vnd.openxmlformats-officedocument.spreadsheetml.customProperty"/>
  <Override PartName="/xl/customProperty3720.bin" ContentType="application/vnd.openxmlformats-officedocument.spreadsheetml.customProperty"/>
  <Override PartName="/xl/customProperty3721.bin" ContentType="application/vnd.openxmlformats-officedocument.spreadsheetml.customProperty"/>
  <Override PartName="/xl/customProperty3722.bin" ContentType="application/vnd.openxmlformats-officedocument.spreadsheetml.customProperty"/>
  <Override PartName="/xl/customProperty3723.bin" ContentType="application/vnd.openxmlformats-officedocument.spreadsheetml.customProperty"/>
  <Override PartName="/xl/customProperty3724.bin" ContentType="application/vnd.openxmlformats-officedocument.spreadsheetml.customProperty"/>
  <Override PartName="/xl/customProperty3725.bin" ContentType="application/vnd.openxmlformats-officedocument.spreadsheetml.customProperty"/>
  <Override PartName="/xl/customProperty3726.bin" ContentType="application/vnd.openxmlformats-officedocument.spreadsheetml.customProperty"/>
  <Override PartName="/xl/customProperty3727.bin" ContentType="application/vnd.openxmlformats-officedocument.spreadsheetml.customProperty"/>
  <Override PartName="/xl/customProperty3728.bin" ContentType="application/vnd.openxmlformats-officedocument.spreadsheetml.customProperty"/>
  <Override PartName="/xl/customProperty3729.bin" ContentType="application/vnd.openxmlformats-officedocument.spreadsheetml.customProperty"/>
  <Override PartName="/xl/customProperty3730.bin" ContentType="application/vnd.openxmlformats-officedocument.spreadsheetml.customProperty"/>
  <Override PartName="/xl/customProperty3731.bin" ContentType="application/vnd.openxmlformats-officedocument.spreadsheetml.customProperty"/>
  <Override PartName="/xl/customProperty3732.bin" ContentType="application/vnd.openxmlformats-officedocument.spreadsheetml.customProperty"/>
  <Override PartName="/xl/customProperty3733.bin" ContentType="application/vnd.openxmlformats-officedocument.spreadsheetml.customProperty"/>
  <Override PartName="/xl/customProperty3734.bin" ContentType="application/vnd.openxmlformats-officedocument.spreadsheetml.customProperty"/>
  <Override PartName="/xl/customProperty3735.bin" ContentType="application/vnd.openxmlformats-officedocument.spreadsheetml.customProperty"/>
  <Override PartName="/xl/customProperty3736.bin" ContentType="application/vnd.openxmlformats-officedocument.spreadsheetml.customProperty"/>
  <Override PartName="/xl/customProperty3737.bin" ContentType="application/vnd.openxmlformats-officedocument.spreadsheetml.customProperty"/>
  <Override PartName="/xl/customProperty3738.bin" ContentType="application/vnd.openxmlformats-officedocument.spreadsheetml.customProperty"/>
  <Override PartName="/xl/customProperty3739.bin" ContentType="application/vnd.openxmlformats-officedocument.spreadsheetml.customProperty"/>
  <Override PartName="/xl/customProperty3740.bin" ContentType="application/vnd.openxmlformats-officedocument.spreadsheetml.customProperty"/>
  <Override PartName="/xl/customProperty3741.bin" ContentType="application/vnd.openxmlformats-officedocument.spreadsheetml.customProperty"/>
  <Override PartName="/xl/customProperty3742.bin" ContentType="application/vnd.openxmlformats-officedocument.spreadsheetml.customProperty"/>
  <Override PartName="/xl/customProperty3743.bin" ContentType="application/vnd.openxmlformats-officedocument.spreadsheetml.customProperty"/>
  <Override PartName="/xl/customProperty3744.bin" ContentType="application/vnd.openxmlformats-officedocument.spreadsheetml.customProperty"/>
  <Override PartName="/xl/customProperty3745.bin" ContentType="application/vnd.openxmlformats-officedocument.spreadsheetml.customProperty"/>
  <Override PartName="/xl/customProperty3746.bin" ContentType="application/vnd.openxmlformats-officedocument.spreadsheetml.customProperty"/>
  <Override PartName="/xl/customProperty3747.bin" ContentType="application/vnd.openxmlformats-officedocument.spreadsheetml.customProperty"/>
  <Override PartName="/xl/customProperty3748.bin" ContentType="application/vnd.openxmlformats-officedocument.spreadsheetml.customProperty"/>
  <Override PartName="/xl/customProperty3749.bin" ContentType="application/vnd.openxmlformats-officedocument.spreadsheetml.customProperty"/>
  <Override PartName="/xl/customProperty3750.bin" ContentType="application/vnd.openxmlformats-officedocument.spreadsheetml.customProperty"/>
  <Override PartName="/xl/customProperty3751.bin" ContentType="application/vnd.openxmlformats-officedocument.spreadsheetml.customProperty"/>
  <Override PartName="/xl/customProperty3752.bin" ContentType="application/vnd.openxmlformats-officedocument.spreadsheetml.customProperty"/>
  <Override PartName="/xl/customProperty3753.bin" ContentType="application/vnd.openxmlformats-officedocument.spreadsheetml.customProperty"/>
  <Override PartName="/xl/customProperty3754.bin" ContentType="application/vnd.openxmlformats-officedocument.spreadsheetml.customProperty"/>
  <Override PartName="/xl/customProperty3755.bin" ContentType="application/vnd.openxmlformats-officedocument.spreadsheetml.customProperty"/>
  <Override PartName="/xl/customProperty3756.bin" ContentType="application/vnd.openxmlformats-officedocument.spreadsheetml.customProperty"/>
  <Override PartName="/xl/customProperty3757.bin" ContentType="application/vnd.openxmlformats-officedocument.spreadsheetml.customProperty"/>
  <Override PartName="/xl/customProperty3758.bin" ContentType="application/vnd.openxmlformats-officedocument.spreadsheetml.customProperty"/>
  <Override PartName="/xl/customProperty3759.bin" ContentType="application/vnd.openxmlformats-officedocument.spreadsheetml.customProperty"/>
  <Override PartName="/xl/customProperty3760.bin" ContentType="application/vnd.openxmlformats-officedocument.spreadsheetml.customProperty"/>
  <Override PartName="/xl/customProperty3761.bin" ContentType="application/vnd.openxmlformats-officedocument.spreadsheetml.customProperty"/>
  <Override PartName="/xl/customProperty3762.bin" ContentType="application/vnd.openxmlformats-officedocument.spreadsheetml.customProperty"/>
  <Override PartName="/xl/customProperty3763.bin" ContentType="application/vnd.openxmlformats-officedocument.spreadsheetml.customProperty"/>
  <Override PartName="/xl/customProperty3764.bin" ContentType="application/vnd.openxmlformats-officedocument.spreadsheetml.customProperty"/>
  <Override PartName="/xl/customProperty3765.bin" ContentType="application/vnd.openxmlformats-officedocument.spreadsheetml.customProperty"/>
  <Override PartName="/xl/customProperty3766.bin" ContentType="application/vnd.openxmlformats-officedocument.spreadsheetml.customProperty"/>
  <Override PartName="/xl/customProperty3767.bin" ContentType="application/vnd.openxmlformats-officedocument.spreadsheetml.customProperty"/>
  <Override PartName="/xl/customProperty3768.bin" ContentType="application/vnd.openxmlformats-officedocument.spreadsheetml.customProperty"/>
  <Override PartName="/xl/customProperty3769.bin" ContentType="application/vnd.openxmlformats-officedocument.spreadsheetml.customProperty"/>
  <Override PartName="/xl/customProperty3770.bin" ContentType="application/vnd.openxmlformats-officedocument.spreadsheetml.customProperty"/>
  <Override PartName="/xl/customProperty3771.bin" ContentType="application/vnd.openxmlformats-officedocument.spreadsheetml.customProperty"/>
  <Override PartName="/xl/customProperty3772.bin" ContentType="application/vnd.openxmlformats-officedocument.spreadsheetml.customProperty"/>
  <Override PartName="/xl/customProperty3773.bin" ContentType="application/vnd.openxmlformats-officedocument.spreadsheetml.customProperty"/>
  <Override PartName="/xl/customProperty3774.bin" ContentType="application/vnd.openxmlformats-officedocument.spreadsheetml.customProperty"/>
  <Override PartName="/xl/customProperty3775.bin" ContentType="application/vnd.openxmlformats-officedocument.spreadsheetml.customProperty"/>
  <Override PartName="/xl/customProperty3776.bin" ContentType="application/vnd.openxmlformats-officedocument.spreadsheetml.customProperty"/>
  <Override PartName="/xl/customProperty3777.bin" ContentType="application/vnd.openxmlformats-officedocument.spreadsheetml.customProperty"/>
  <Override PartName="/xl/customProperty3778.bin" ContentType="application/vnd.openxmlformats-officedocument.spreadsheetml.customProperty"/>
  <Override PartName="/xl/customProperty3779.bin" ContentType="application/vnd.openxmlformats-officedocument.spreadsheetml.customProperty"/>
  <Override PartName="/xl/customProperty3780.bin" ContentType="application/vnd.openxmlformats-officedocument.spreadsheetml.customProperty"/>
  <Override PartName="/xl/customProperty3781.bin" ContentType="application/vnd.openxmlformats-officedocument.spreadsheetml.customProperty"/>
  <Override PartName="/xl/customProperty3782.bin" ContentType="application/vnd.openxmlformats-officedocument.spreadsheetml.customProperty"/>
  <Override PartName="/xl/customProperty3783.bin" ContentType="application/vnd.openxmlformats-officedocument.spreadsheetml.customProperty"/>
  <Override PartName="/xl/customProperty3784.bin" ContentType="application/vnd.openxmlformats-officedocument.spreadsheetml.customProperty"/>
  <Override PartName="/xl/customProperty3785.bin" ContentType="application/vnd.openxmlformats-officedocument.spreadsheetml.customProperty"/>
  <Override PartName="/xl/customProperty3786.bin" ContentType="application/vnd.openxmlformats-officedocument.spreadsheetml.customProperty"/>
  <Override PartName="/xl/customProperty3787.bin" ContentType="application/vnd.openxmlformats-officedocument.spreadsheetml.customProperty"/>
  <Override PartName="/xl/customProperty3788.bin" ContentType="application/vnd.openxmlformats-officedocument.spreadsheetml.customProperty"/>
  <Override PartName="/xl/customProperty3789.bin" ContentType="application/vnd.openxmlformats-officedocument.spreadsheetml.customProperty"/>
  <Override PartName="/xl/customProperty3790.bin" ContentType="application/vnd.openxmlformats-officedocument.spreadsheetml.customProperty"/>
  <Override PartName="/xl/customProperty3791.bin" ContentType="application/vnd.openxmlformats-officedocument.spreadsheetml.customProperty"/>
  <Override PartName="/xl/customProperty3792.bin" ContentType="application/vnd.openxmlformats-officedocument.spreadsheetml.customProperty"/>
  <Override PartName="/xl/customProperty3793.bin" ContentType="application/vnd.openxmlformats-officedocument.spreadsheetml.customProperty"/>
  <Override PartName="/xl/customProperty3794.bin" ContentType="application/vnd.openxmlformats-officedocument.spreadsheetml.customProperty"/>
  <Override PartName="/xl/customProperty3795.bin" ContentType="application/vnd.openxmlformats-officedocument.spreadsheetml.customProperty"/>
  <Override PartName="/xl/customProperty3796.bin" ContentType="application/vnd.openxmlformats-officedocument.spreadsheetml.customProperty"/>
  <Override PartName="/xl/customProperty3797.bin" ContentType="application/vnd.openxmlformats-officedocument.spreadsheetml.customProperty"/>
  <Override PartName="/xl/customProperty3798.bin" ContentType="application/vnd.openxmlformats-officedocument.spreadsheetml.customProperty"/>
  <Override PartName="/xl/customProperty3799.bin" ContentType="application/vnd.openxmlformats-officedocument.spreadsheetml.customProperty"/>
  <Override PartName="/xl/customProperty3800.bin" ContentType="application/vnd.openxmlformats-officedocument.spreadsheetml.customProperty"/>
  <Override PartName="/xl/customProperty3801.bin" ContentType="application/vnd.openxmlformats-officedocument.spreadsheetml.customProperty"/>
  <Override PartName="/xl/customProperty3802.bin" ContentType="application/vnd.openxmlformats-officedocument.spreadsheetml.customProperty"/>
  <Override PartName="/xl/customProperty3803.bin" ContentType="application/vnd.openxmlformats-officedocument.spreadsheetml.customProperty"/>
  <Override PartName="/xl/customProperty3804.bin" ContentType="application/vnd.openxmlformats-officedocument.spreadsheetml.customProperty"/>
  <Override PartName="/xl/customProperty3805.bin" ContentType="application/vnd.openxmlformats-officedocument.spreadsheetml.customProperty"/>
  <Override PartName="/xl/customProperty3806.bin" ContentType="application/vnd.openxmlformats-officedocument.spreadsheetml.customProperty"/>
  <Override PartName="/xl/customProperty3807.bin" ContentType="application/vnd.openxmlformats-officedocument.spreadsheetml.customProperty"/>
  <Override PartName="/xl/customProperty3808.bin" ContentType="application/vnd.openxmlformats-officedocument.spreadsheetml.customProperty"/>
  <Override PartName="/xl/customProperty3809.bin" ContentType="application/vnd.openxmlformats-officedocument.spreadsheetml.customProperty"/>
  <Override PartName="/xl/customProperty3810.bin" ContentType="application/vnd.openxmlformats-officedocument.spreadsheetml.customProperty"/>
  <Override PartName="/xl/customProperty3811.bin" ContentType="application/vnd.openxmlformats-officedocument.spreadsheetml.customProperty"/>
  <Override PartName="/xl/customProperty3812.bin" ContentType="application/vnd.openxmlformats-officedocument.spreadsheetml.customProperty"/>
  <Override PartName="/xl/customProperty3813.bin" ContentType="application/vnd.openxmlformats-officedocument.spreadsheetml.customProperty"/>
  <Override PartName="/xl/customProperty3814.bin" ContentType="application/vnd.openxmlformats-officedocument.spreadsheetml.customProperty"/>
  <Override PartName="/xl/customProperty3815.bin" ContentType="application/vnd.openxmlformats-officedocument.spreadsheetml.customProperty"/>
  <Override PartName="/xl/customProperty3816.bin" ContentType="application/vnd.openxmlformats-officedocument.spreadsheetml.customProperty"/>
  <Override PartName="/xl/customProperty3817.bin" ContentType="application/vnd.openxmlformats-officedocument.spreadsheetml.customProperty"/>
  <Override PartName="/xl/customProperty3818.bin" ContentType="application/vnd.openxmlformats-officedocument.spreadsheetml.customProperty"/>
  <Override PartName="/xl/customProperty3819.bin" ContentType="application/vnd.openxmlformats-officedocument.spreadsheetml.customProperty"/>
  <Override PartName="/xl/customProperty3820.bin" ContentType="application/vnd.openxmlformats-officedocument.spreadsheetml.customProperty"/>
  <Override PartName="/xl/customProperty3821.bin" ContentType="application/vnd.openxmlformats-officedocument.spreadsheetml.customProperty"/>
  <Override PartName="/xl/customProperty3822.bin" ContentType="application/vnd.openxmlformats-officedocument.spreadsheetml.customProperty"/>
  <Override PartName="/xl/customProperty3823.bin" ContentType="application/vnd.openxmlformats-officedocument.spreadsheetml.customProperty"/>
  <Override PartName="/xl/customProperty3824.bin" ContentType="application/vnd.openxmlformats-officedocument.spreadsheetml.customProperty"/>
  <Override PartName="/xl/customProperty3825.bin" ContentType="application/vnd.openxmlformats-officedocument.spreadsheetml.customProperty"/>
  <Override PartName="/xl/customProperty3826.bin" ContentType="application/vnd.openxmlformats-officedocument.spreadsheetml.customProperty"/>
  <Override PartName="/xl/customProperty3827.bin" ContentType="application/vnd.openxmlformats-officedocument.spreadsheetml.customProperty"/>
  <Override PartName="/xl/customProperty3828.bin" ContentType="application/vnd.openxmlformats-officedocument.spreadsheetml.customProperty"/>
  <Override PartName="/xl/customProperty3829.bin" ContentType="application/vnd.openxmlformats-officedocument.spreadsheetml.customProperty"/>
  <Override PartName="/xl/customProperty3830.bin" ContentType="application/vnd.openxmlformats-officedocument.spreadsheetml.customProperty"/>
  <Override PartName="/xl/customProperty3831.bin" ContentType="application/vnd.openxmlformats-officedocument.spreadsheetml.customProperty"/>
  <Override PartName="/xl/customProperty3832.bin" ContentType="application/vnd.openxmlformats-officedocument.spreadsheetml.customProperty"/>
  <Override PartName="/xl/customProperty3833.bin" ContentType="application/vnd.openxmlformats-officedocument.spreadsheetml.customProperty"/>
  <Override PartName="/xl/customProperty3834.bin" ContentType="application/vnd.openxmlformats-officedocument.spreadsheetml.customProperty"/>
  <Override PartName="/xl/customProperty3835.bin" ContentType="application/vnd.openxmlformats-officedocument.spreadsheetml.customProperty"/>
  <Override PartName="/xl/customProperty3836.bin" ContentType="application/vnd.openxmlformats-officedocument.spreadsheetml.customProperty"/>
  <Override PartName="/xl/customProperty3837.bin" ContentType="application/vnd.openxmlformats-officedocument.spreadsheetml.customProperty"/>
  <Override PartName="/xl/customProperty3838.bin" ContentType="application/vnd.openxmlformats-officedocument.spreadsheetml.customProperty"/>
  <Override PartName="/xl/customProperty3839.bin" ContentType="application/vnd.openxmlformats-officedocument.spreadsheetml.customProperty"/>
  <Override PartName="/xl/customProperty3840.bin" ContentType="application/vnd.openxmlformats-officedocument.spreadsheetml.customProperty"/>
  <Override PartName="/xl/customProperty3841.bin" ContentType="application/vnd.openxmlformats-officedocument.spreadsheetml.customProperty"/>
  <Override PartName="/xl/customProperty3842.bin" ContentType="application/vnd.openxmlformats-officedocument.spreadsheetml.customProperty"/>
  <Override PartName="/xl/customProperty3843.bin" ContentType="application/vnd.openxmlformats-officedocument.spreadsheetml.customProperty"/>
  <Override PartName="/xl/customProperty3844.bin" ContentType="application/vnd.openxmlformats-officedocument.spreadsheetml.customProperty"/>
  <Override PartName="/xl/customProperty3845.bin" ContentType="application/vnd.openxmlformats-officedocument.spreadsheetml.customProperty"/>
  <Override PartName="/xl/customProperty3846.bin" ContentType="application/vnd.openxmlformats-officedocument.spreadsheetml.customProperty"/>
  <Override PartName="/xl/customProperty3847.bin" ContentType="application/vnd.openxmlformats-officedocument.spreadsheetml.customProperty"/>
  <Override PartName="/xl/customProperty3848.bin" ContentType="application/vnd.openxmlformats-officedocument.spreadsheetml.customProperty"/>
  <Override PartName="/xl/customProperty3849.bin" ContentType="application/vnd.openxmlformats-officedocument.spreadsheetml.customProperty"/>
  <Override PartName="/xl/customProperty3850.bin" ContentType="application/vnd.openxmlformats-officedocument.spreadsheetml.customProperty"/>
  <Override PartName="/xl/customProperty3851.bin" ContentType="application/vnd.openxmlformats-officedocument.spreadsheetml.customProperty"/>
  <Override PartName="/xl/customProperty3852.bin" ContentType="application/vnd.openxmlformats-officedocument.spreadsheetml.customProperty"/>
  <Override PartName="/xl/customProperty3853.bin" ContentType="application/vnd.openxmlformats-officedocument.spreadsheetml.customProperty"/>
  <Override PartName="/xl/customProperty3854.bin" ContentType="application/vnd.openxmlformats-officedocument.spreadsheetml.customProperty"/>
  <Override PartName="/xl/customProperty3855.bin" ContentType="application/vnd.openxmlformats-officedocument.spreadsheetml.customProperty"/>
  <Override PartName="/xl/customProperty3856.bin" ContentType="application/vnd.openxmlformats-officedocument.spreadsheetml.customProperty"/>
  <Override PartName="/xl/customProperty3857.bin" ContentType="application/vnd.openxmlformats-officedocument.spreadsheetml.customProperty"/>
  <Override PartName="/xl/customProperty3858.bin" ContentType="application/vnd.openxmlformats-officedocument.spreadsheetml.customProperty"/>
  <Override PartName="/xl/customProperty3859.bin" ContentType="application/vnd.openxmlformats-officedocument.spreadsheetml.customProperty"/>
  <Override PartName="/xl/customProperty3860.bin" ContentType="application/vnd.openxmlformats-officedocument.spreadsheetml.customProperty"/>
  <Override PartName="/xl/customProperty3861.bin" ContentType="application/vnd.openxmlformats-officedocument.spreadsheetml.customProperty"/>
  <Override PartName="/xl/customProperty3862.bin" ContentType="application/vnd.openxmlformats-officedocument.spreadsheetml.customProperty"/>
  <Override PartName="/xl/customProperty3863.bin" ContentType="application/vnd.openxmlformats-officedocument.spreadsheetml.customProperty"/>
  <Override PartName="/xl/customProperty3864.bin" ContentType="application/vnd.openxmlformats-officedocument.spreadsheetml.customProperty"/>
  <Override PartName="/xl/customProperty3865.bin" ContentType="application/vnd.openxmlformats-officedocument.spreadsheetml.customProperty"/>
  <Override PartName="/xl/customProperty3866.bin" ContentType="application/vnd.openxmlformats-officedocument.spreadsheetml.customProperty"/>
  <Override PartName="/xl/customProperty3867.bin" ContentType="application/vnd.openxmlformats-officedocument.spreadsheetml.customProperty"/>
  <Override PartName="/xl/customProperty3868.bin" ContentType="application/vnd.openxmlformats-officedocument.spreadsheetml.customProperty"/>
  <Override PartName="/xl/customProperty3869.bin" ContentType="application/vnd.openxmlformats-officedocument.spreadsheetml.customProperty"/>
  <Override PartName="/xl/customProperty3870.bin" ContentType="application/vnd.openxmlformats-officedocument.spreadsheetml.customProperty"/>
  <Override PartName="/xl/customProperty3871.bin" ContentType="application/vnd.openxmlformats-officedocument.spreadsheetml.customProperty"/>
  <Override PartName="/xl/customProperty3872.bin" ContentType="application/vnd.openxmlformats-officedocument.spreadsheetml.customProperty"/>
  <Override PartName="/xl/customProperty3873.bin" ContentType="application/vnd.openxmlformats-officedocument.spreadsheetml.customProperty"/>
  <Override PartName="/xl/customProperty3874.bin" ContentType="application/vnd.openxmlformats-officedocument.spreadsheetml.customProperty"/>
  <Override PartName="/xl/customProperty3875.bin" ContentType="application/vnd.openxmlformats-officedocument.spreadsheetml.customProperty"/>
  <Override PartName="/xl/customProperty3876.bin" ContentType="application/vnd.openxmlformats-officedocument.spreadsheetml.customProperty"/>
  <Override PartName="/xl/customProperty3877.bin" ContentType="application/vnd.openxmlformats-officedocument.spreadsheetml.customProperty"/>
  <Override PartName="/xl/customProperty3878.bin" ContentType="application/vnd.openxmlformats-officedocument.spreadsheetml.customProperty"/>
  <Override PartName="/xl/customProperty3879.bin" ContentType="application/vnd.openxmlformats-officedocument.spreadsheetml.customProperty"/>
  <Override PartName="/xl/customProperty3880.bin" ContentType="application/vnd.openxmlformats-officedocument.spreadsheetml.customProperty"/>
  <Override PartName="/xl/customProperty3881.bin" ContentType="application/vnd.openxmlformats-officedocument.spreadsheetml.customProperty"/>
  <Override PartName="/xl/customProperty3882.bin" ContentType="application/vnd.openxmlformats-officedocument.spreadsheetml.customProperty"/>
  <Override PartName="/xl/customProperty3883.bin" ContentType="application/vnd.openxmlformats-officedocument.spreadsheetml.customProperty"/>
  <Override PartName="/xl/customProperty3884.bin" ContentType="application/vnd.openxmlformats-officedocument.spreadsheetml.customProperty"/>
  <Override PartName="/xl/customProperty3885.bin" ContentType="application/vnd.openxmlformats-officedocument.spreadsheetml.customProperty"/>
  <Override PartName="/xl/customProperty3886.bin" ContentType="application/vnd.openxmlformats-officedocument.spreadsheetml.customProperty"/>
  <Override PartName="/xl/customProperty3887.bin" ContentType="application/vnd.openxmlformats-officedocument.spreadsheetml.customProperty"/>
  <Override PartName="/xl/customProperty3888.bin" ContentType="application/vnd.openxmlformats-officedocument.spreadsheetml.customProperty"/>
  <Override PartName="/xl/customProperty3889.bin" ContentType="application/vnd.openxmlformats-officedocument.spreadsheetml.customProperty"/>
  <Override PartName="/xl/customProperty3890.bin" ContentType="application/vnd.openxmlformats-officedocument.spreadsheetml.customProperty"/>
  <Override PartName="/xl/customProperty3891.bin" ContentType="application/vnd.openxmlformats-officedocument.spreadsheetml.customProperty"/>
  <Override PartName="/xl/customProperty3892.bin" ContentType="application/vnd.openxmlformats-officedocument.spreadsheetml.customProperty"/>
  <Override PartName="/xl/customProperty3893.bin" ContentType="application/vnd.openxmlformats-officedocument.spreadsheetml.customProperty"/>
  <Override PartName="/xl/customProperty3894.bin" ContentType="application/vnd.openxmlformats-officedocument.spreadsheetml.customProperty"/>
  <Override PartName="/xl/customProperty3895.bin" ContentType="application/vnd.openxmlformats-officedocument.spreadsheetml.customProperty"/>
  <Override PartName="/xl/customProperty3896.bin" ContentType="application/vnd.openxmlformats-officedocument.spreadsheetml.customProperty"/>
  <Override PartName="/xl/customProperty3897.bin" ContentType="application/vnd.openxmlformats-officedocument.spreadsheetml.customProperty"/>
  <Override PartName="/xl/customProperty3898.bin" ContentType="application/vnd.openxmlformats-officedocument.spreadsheetml.customProperty"/>
  <Override PartName="/xl/customProperty3899.bin" ContentType="application/vnd.openxmlformats-officedocument.spreadsheetml.customProperty"/>
  <Override PartName="/xl/customProperty3900.bin" ContentType="application/vnd.openxmlformats-officedocument.spreadsheetml.customProperty"/>
  <Override PartName="/xl/customProperty3901.bin" ContentType="application/vnd.openxmlformats-officedocument.spreadsheetml.customProperty"/>
  <Override PartName="/xl/customProperty3902.bin" ContentType="application/vnd.openxmlformats-officedocument.spreadsheetml.customProperty"/>
  <Override PartName="/xl/customProperty3903.bin" ContentType="application/vnd.openxmlformats-officedocument.spreadsheetml.customProperty"/>
  <Override PartName="/xl/customProperty3904.bin" ContentType="application/vnd.openxmlformats-officedocument.spreadsheetml.customProperty"/>
  <Override PartName="/xl/customProperty3905.bin" ContentType="application/vnd.openxmlformats-officedocument.spreadsheetml.customProperty"/>
  <Override PartName="/xl/customProperty3906.bin" ContentType="application/vnd.openxmlformats-officedocument.spreadsheetml.customProperty"/>
  <Override PartName="/xl/customProperty3907.bin" ContentType="application/vnd.openxmlformats-officedocument.spreadsheetml.customProperty"/>
  <Override PartName="/xl/customProperty3908.bin" ContentType="application/vnd.openxmlformats-officedocument.spreadsheetml.customProperty"/>
  <Override PartName="/xl/customProperty3909.bin" ContentType="application/vnd.openxmlformats-officedocument.spreadsheetml.customProperty"/>
  <Override PartName="/xl/customProperty3910.bin" ContentType="application/vnd.openxmlformats-officedocument.spreadsheetml.customProperty"/>
  <Override PartName="/xl/customProperty3911.bin" ContentType="application/vnd.openxmlformats-officedocument.spreadsheetml.customProperty"/>
  <Override PartName="/xl/customProperty3912.bin" ContentType="application/vnd.openxmlformats-officedocument.spreadsheetml.customProperty"/>
  <Override PartName="/xl/customProperty3913.bin" ContentType="application/vnd.openxmlformats-officedocument.spreadsheetml.customProperty"/>
  <Override PartName="/xl/customProperty3914.bin" ContentType="application/vnd.openxmlformats-officedocument.spreadsheetml.customProperty"/>
  <Override PartName="/xl/customProperty3915.bin" ContentType="application/vnd.openxmlformats-officedocument.spreadsheetml.customProperty"/>
  <Override PartName="/xl/customProperty3916.bin" ContentType="application/vnd.openxmlformats-officedocument.spreadsheetml.customProperty"/>
  <Override PartName="/xl/customProperty3917.bin" ContentType="application/vnd.openxmlformats-officedocument.spreadsheetml.customProperty"/>
  <Override PartName="/xl/customProperty3918.bin" ContentType="application/vnd.openxmlformats-officedocument.spreadsheetml.customProperty"/>
  <Override PartName="/xl/customProperty3919.bin" ContentType="application/vnd.openxmlformats-officedocument.spreadsheetml.customProperty"/>
  <Override PartName="/xl/customProperty3920.bin" ContentType="application/vnd.openxmlformats-officedocument.spreadsheetml.customProperty"/>
  <Override PartName="/xl/customProperty3921.bin" ContentType="application/vnd.openxmlformats-officedocument.spreadsheetml.customProperty"/>
  <Override PartName="/xl/customProperty3922.bin" ContentType="application/vnd.openxmlformats-officedocument.spreadsheetml.customProperty"/>
  <Override PartName="/xl/customProperty3923.bin" ContentType="application/vnd.openxmlformats-officedocument.spreadsheetml.customProperty"/>
  <Override PartName="/xl/customProperty3924.bin" ContentType="application/vnd.openxmlformats-officedocument.spreadsheetml.customProperty"/>
  <Override PartName="/xl/customProperty3925.bin" ContentType="application/vnd.openxmlformats-officedocument.spreadsheetml.customProperty"/>
  <Override PartName="/xl/customProperty3926.bin" ContentType="application/vnd.openxmlformats-officedocument.spreadsheetml.customProperty"/>
  <Override PartName="/xl/customProperty3927.bin" ContentType="application/vnd.openxmlformats-officedocument.spreadsheetml.customProperty"/>
  <Override PartName="/xl/customProperty3928.bin" ContentType="application/vnd.openxmlformats-officedocument.spreadsheetml.customProperty"/>
  <Override PartName="/xl/customProperty3929.bin" ContentType="application/vnd.openxmlformats-officedocument.spreadsheetml.customProperty"/>
  <Override PartName="/xl/customProperty3930.bin" ContentType="application/vnd.openxmlformats-officedocument.spreadsheetml.customProperty"/>
  <Override PartName="/xl/customProperty3931.bin" ContentType="application/vnd.openxmlformats-officedocument.spreadsheetml.customProperty"/>
  <Override PartName="/xl/customProperty3932.bin" ContentType="application/vnd.openxmlformats-officedocument.spreadsheetml.customProperty"/>
  <Override PartName="/xl/customProperty3933.bin" ContentType="application/vnd.openxmlformats-officedocument.spreadsheetml.customProperty"/>
  <Override PartName="/xl/customProperty3934.bin" ContentType="application/vnd.openxmlformats-officedocument.spreadsheetml.customProperty"/>
  <Override PartName="/xl/customProperty3935.bin" ContentType="application/vnd.openxmlformats-officedocument.spreadsheetml.customProperty"/>
  <Override PartName="/xl/customProperty3936.bin" ContentType="application/vnd.openxmlformats-officedocument.spreadsheetml.customProperty"/>
  <Override PartName="/xl/customProperty3937.bin" ContentType="application/vnd.openxmlformats-officedocument.spreadsheetml.customProperty"/>
  <Override PartName="/xl/customProperty3938.bin" ContentType="application/vnd.openxmlformats-officedocument.spreadsheetml.customProperty"/>
  <Override PartName="/xl/customProperty3939.bin" ContentType="application/vnd.openxmlformats-officedocument.spreadsheetml.customProperty"/>
  <Override PartName="/xl/customProperty3940.bin" ContentType="application/vnd.openxmlformats-officedocument.spreadsheetml.customProperty"/>
  <Override PartName="/xl/customProperty3941.bin" ContentType="application/vnd.openxmlformats-officedocument.spreadsheetml.customProperty"/>
  <Override PartName="/xl/customProperty3942.bin" ContentType="application/vnd.openxmlformats-officedocument.spreadsheetml.customProperty"/>
  <Override PartName="/xl/customProperty3943.bin" ContentType="application/vnd.openxmlformats-officedocument.spreadsheetml.customProperty"/>
  <Override PartName="/xl/customProperty3944.bin" ContentType="application/vnd.openxmlformats-officedocument.spreadsheetml.customProperty"/>
  <Override PartName="/xl/customProperty3945.bin" ContentType="application/vnd.openxmlformats-officedocument.spreadsheetml.customProperty"/>
  <Override PartName="/xl/customProperty3946.bin" ContentType="application/vnd.openxmlformats-officedocument.spreadsheetml.customProperty"/>
  <Override PartName="/xl/customProperty3947.bin" ContentType="application/vnd.openxmlformats-officedocument.spreadsheetml.customProperty"/>
  <Override PartName="/xl/customProperty3948.bin" ContentType="application/vnd.openxmlformats-officedocument.spreadsheetml.customProperty"/>
  <Override PartName="/xl/customProperty3949.bin" ContentType="application/vnd.openxmlformats-officedocument.spreadsheetml.customProperty"/>
  <Override PartName="/xl/customProperty3950.bin" ContentType="application/vnd.openxmlformats-officedocument.spreadsheetml.customProperty"/>
  <Override PartName="/xl/customProperty3951.bin" ContentType="application/vnd.openxmlformats-officedocument.spreadsheetml.customProperty"/>
  <Override PartName="/xl/customProperty3952.bin" ContentType="application/vnd.openxmlformats-officedocument.spreadsheetml.customProperty"/>
  <Override PartName="/xl/customProperty3953.bin" ContentType="application/vnd.openxmlformats-officedocument.spreadsheetml.customProperty"/>
  <Override PartName="/xl/customProperty3954.bin" ContentType="application/vnd.openxmlformats-officedocument.spreadsheetml.customProperty"/>
  <Override PartName="/xl/customProperty3955.bin" ContentType="application/vnd.openxmlformats-officedocument.spreadsheetml.customProperty"/>
  <Override PartName="/xl/customProperty3956.bin" ContentType="application/vnd.openxmlformats-officedocument.spreadsheetml.customProperty"/>
  <Override PartName="/xl/customProperty3957.bin" ContentType="application/vnd.openxmlformats-officedocument.spreadsheetml.customProperty"/>
  <Override PartName="/xl/customProperty3958.bin" ContentType="application/vnd.openxmlformats-officedocument.spreadsheetml.customProperty"/>
  <Override PartName="/xl/customProperty3959.bin" ContentType="application/vnd.openxmlformats-officedocument.spreadsheetml.customProperty"/>
  <Override PartName="/xl/customProperty3960.bin" ContentType="application/vnd.openxmlformats-officedocument.spreadsheetml.customProperty"/>
  <Override PartName="/xl/customProperty3961.bin" ContentType="application/vnd.openxmlformats-officedocument.spreadsheetml.customProperty"/>
  <Override PartName="/xl/customProperty3962.bin" ContentType="application/vnd.openxmlformats-officedocument.spreadsheetml.customProperty"/>
  <Override PartName="/xl/customProperty3963.bin" ContentType="application/vnd.openxmlformats-officedocument.spreadsheetml.customProperty"/>
  <Override PartName="/xl/customProperty3964.bin" ContentType="application/vnd.openxmlformats-officedocument.spreadsheetml.customProperty"/>
  <Override PartName="/xl/customProperty3965.bin" ContentType="application/vnd.openxmlformats-officedocument.spreadsheetml.customProperty"/>
  <Override PartName="/xl/customProperty3966.bin" ContentType="application/vnd.openxmlformats-officedocument.spreadsheetml.customProperty"/>
  <Override PartName="/xl/customProperty3967.bin" ContentType="application/vnd.openxmlformats-officedocument.spreadsheetml.customProperty"/>
  <Override PartName="/xl/customProperty3968.bin" ContentType="application/vnd.openxmlformats-officedocument.spreadsheetml.customProperty"/>
  <Override PartName="/xl/customProperty3969.bin" ContentType="application/vnd.openxmlformats-officedocument.spreadsheetml.customProperty"/>
  <Override PartName="/xl/customProperty3970.bin" ContentType="application/vnd.openxmlformats-officedocument.spreadsheetml.customProperty"/>
  <Override PartName="/xl/customProperty3971.bin" ContentType="application/vnd.openxmlformats-officedocument.spreadsheetml.customProperty"/>
  <Override PartName="/xl/customProperty3972.bin" ContentType="application/vnd.openxmlformats-officedocument.spreadsheetml.customProperty"/>
  <Override PartName="/xl/customProperty3973.bin" ContentType="application/vnd.openxmlformats-officedocument.spreadsheetml.customProperty"/>
  <Override PartName="/xl/customProperty3974.bin" ContentType="application/vnd.openxmlformats-officedocument.spreadsheetml.customProperty"/>
  <Override PartName="/xl/customProperty3975.bin" ContentType="application/vnd.openxmlformats-officedocument.spreadsheetml.customProperty"/>
  <Override PartName="/xl/customProperty3976.bin" ContentType="application/vnd.openxmlformats-officedocument.spreadsheetml.customProperty"/>
  <Override PartName="/xl/customProperty3977.bin" ContentType="application/vnd.openxmlformats-officedocument.spreadsheetml.customProperty"/>
  <Override PartName="/xl/customProperty3978.bin" ContentType="application/vnd.openxmlformats-officedocument.spreadsheetml.customProperty"/>
  <Override PartName="/xl/customProperty3979.bin" ContentType="application/vnd.openxmlformats-officedocument.spreadsheetml.customProperty"/>
  <Override PartName="/xl/customProperty3980.bin" ContentType="application/vnd.openxmlformats-officedocument.spreadsheetml.customProperty"/>
  <Override PartName="/xl/customProperty3981.bin" ContentType="application/vnd.openxmlformats-officedocument.spreadsheetml.customProperty"/>
  <Override PartName="/xl/customProperty3982.bin" ContentType="application/vnd.openxmlformats-officedocument.spreadsheetml.customProperty"/>
  <Override PartName="/xl/customProperty3983.bin" ContentType="application/vnd.openxmlformats-officedocument.spreadsheetml.customProperty"/>
  <Override PartName="/xl/customProperty3984.bin" ContentType="application/vnd.openxmlformats-officedocument.spreadsheetml.customProperty"/>
  <Override PartName="/xl/customProperty3985.bin" ContentType="application/vnd.openxmlformats-officedocument.spreadsheetml.customProperty"/>
  <Override PartName="/xl/customProperty3986.bin" ContentType="application/vnd.openxmlformats-officedocument.spreadsheetml.customProperty"/>
  <Override PartName="/xl/customProperty3987.bin" ContentType="application/vnd.openxmlformats-officedocument.spreadsheetml.customProperty"/>
  <Override PartName="/xl/customProperty3988.bin" ContentType="application/vnd.openxmlformats-officedocument.spreadsheetml.customProperty"/>
  <Override PartName="/xl/customProperty3989.bin" ContentType="application/vnd.openxmlformats-officedocument.spreadsheetml.customProperty"/>
  <Override PartName="/xl/customProperty3990.bin" ContentType="application/vnd.openxmlformats-officedocument.spreadsheetml.customProperty"/>
  <Override PartName="/xl/customProperty3991.bin" ContentType="application/vnd.openxmlformats-officedocument.spreadsheetml.customProperty"/>
  <Override PartName="/xl/customProperty3992.bin" ContentType="application/vnd.openxmlformats-officedocument.spreadsheetml.customProperty"/>
  <Override PartName="/xl/customProperty3993.bin" ContentType="application/vnd.openxmlformats-officedocument.spreadsheetml.customProperty"/>
  <Override PartName="/xl/customProperty3994.bin" ContentType="application/vnd.openxmlformats-officedocument.spreadsheetml.customProperty"/>
  <Override PartName="/xl/customProperty3995.bin" ContentType="application/vnd.openxmlformats-officedocument.spreadsheetml.customProperty"/>
  <Override PartName="/xl/customProperty3996.bin" ContentType="application/vnd.openxmlformats-officedocument.spreadsheetml.customProperty"/>
  <Override PartName="/xl/customProperty3997.bin" ContentType="application/vnd.openxmlformats-officedocument.spreadsheetml.customProperty"/>
  <Override PartName="/xl/customProperty3998.bin" ContentType="application/vnd.openxmlformats-officedocument.spreadsheetml.customProperty"/>
  <Override PartName="/xl/customProperty3999.bin" ContentType="application/vnd.openxmlformats-officedocument.spreadsheetml.customProperty"/>
  <Override PartName="/xl/customProperty4000.bin" ContentType="application/vnd.openxmlformats-officedocument.spreadsheetml.customProperty"/>
  <Override PartName="/xl/customProperty4001.bin" ContentType="application/vnd.openxmlformats-officedocument.spreadsheetml.customProperty"/>
  <Override PartName="/xl/customProperty4002.bin" ContentType="application/vnd.openxmlformats-officedocument.spreadsheetml.customProperty"/>
  <Override PartName="/xl/customProperty4003.bin" ContentType="application/vnd.openxmlformats-officedocument.spreadsheetml.customProperty"/>
  <Override PartName="/xl/customProperty4004.bin" ContentType="application/vnd.openxmlformats-officedocument.spreadsheetml.customProperty"/>
  <Override PartName="/xl/customProperty4005.bin" ContentType="application/vnd.openxmlformats-officedocument.spreadsheetml.customProperty"/>
  <Override PartName="/xl/customProperty4006.bin" ContentType="application/vnd.openxmlformats-officedocument.spreadsheetml.customProperty"/>
  <Override PartName="/xl/customProperty4007.bin" ContentType="application/vnd.openxmlformats-officedocument.spreadsheetml.customProperty"/>
  <Override PartName="/xl/customProperty4008.bin" ContentType="application/vnd.openxmlformats-officedocument.spreadsheetml.customProperty"/>
  <Override PartName="/xl/customProperty4009.bin" ContentType="application/vnd.openxmlformats-officedocument.spreadsheetml.customProperty"/>
  <Override PartName="/xl/customProperty4010.bin" ContentType="application/vnd.openxmlformats-officedocument.spreadsheetml.customProperty"/>
  <Override PartName="/xl/customProperty4011.bin" ContentType="application/vnd.openxmlformats-officedocument.spreadsheetml.customProperty"/>
  <Override PartName="/xl/customProperty4012.bin" ContentType="application/vnd.openxmlformats-officedocument.spreadsheetml.customProperty"/>
  <Override PartName="/xl/customProperty4013.bin" ContentType="application/vnd.openxmlformats-officedocument.spreadsheetml.customProperty"/>
  <Override PartName="/xl/customProperty4014.bin" ContentType="application/vnd.openxmlformats-officedocument.spreadsheetml.customProperty"/>
  <Override PartName="/xl/customProperty4015.bin" ContentType="application/vnd.openxmlformats-officedocument.spreadsheetml.customProperty"/>
  <Override PartName="/xl/customProperty4016.bin" ContentType="application/vnd.openxmlformats-officedocument.spreadsheetml.customProperty"/>
  <Override PartName="/xl/customProperty4017.bin" ContentType="application/vnd.openxmlformats-officedocument.spreadsheetml.customProperty"/>
  <Override PartName="/xl/customProperty4018.bin" ContentType="application/vnd.openxmlformats-officedocument.spreadsheetml.customProperty"/>
  <Override PartName="/xl/customProperty4019.bin" ContentType="application/vnd.openxmlformats-officedocument.spreadsheetml.customProperty"/>
  <Override PartName="/xl/customProperty4020.bin" ContentType="application/vnd.openxmlformats-officedocument.spreadsheetml.customProperty"/>
  <Override PartName="/xl/customProperty4021.bin" ContentType="application/vnd.openxmlformats-officedocument.spreadsheetml.customProperty"/>
  <Override PartName="/xl/customProperty4022.bin" ContentType="application/vnd.openxmlformats-officedocument.spreadsheetml.customProperty"/>
  <Override PartName="/xl/customProperty4023.bin" ContentType="application/vnd.openxmlformats-officedocument.spreadsheetml.customProperty"/>
  <Override PartName="/xl/customProperty4024.bin" ContentType="application/vnd.openxmlformats-officedocument.spreadsheetml.customProperty"/>
  <Override PartName="/xl/customProperty4025.bin" ContentType="application/vnd.openxmlformats-officedocument.spreadsheetml.customProperty"/>
  <Override PartName="/xl/customProperty4026.bin" ContentType="application/vnd.openxmlformats-officedocument.spreadsheetml.customProperty"/>
  <Override PartName="/xl/customProperty4027.bin" ContentType="application/vnd.openxmlformats-officedocument.spreadsheetml.customProperty"/>
  <Override PartName="/xl/customProperty4028.bin" ContentType="application/vnd.openxmlformats-officedocument.spreadsheetml.customProperty"/>
  <Override PartName="/xl/customProperty4029.bin" ContentType="application/vnd.openxmlformats-officedocument.spreadsheetml.customProperty"/>
  <Override PartName="/xl/customProperty4030.bin" ContentType="application/vnd.openxmlformats-officedocument.spreadsheetml.customProperty"/>
  <Override PartName="/xl/customProperty4031.bin" ContentType="application/vnd.openxmlformats-officedocument.spreadsheetml.customProperty"/>
  <Override PartName="/xl/customProperty4032.bin" ContentType="application/vnd.openxmlformats-officedocument.spreadsheetml.customProperty"/>
  <Override PartName="/xl/customProperty4033.bin" ContentType="application/vnd.openxmlformats-officedocument.spreadsheetml.customProperty"/>
  <Override PartName="/xl/customProperty4034.bin" ContentType="application/vnd.openxmlformats-officedocument.spreadsheetml.customProperty"/>
  <Override PartName="/xl/customProperty4035.bin" ContentType="application/vnd.openxmlformats-officedocument.spreadsheetml.customProperty"/>
  <Override PartName="/xl/customProperty4036.bin" ContentType="application/vnd.openxmlformats-officedocument.spreadsheetml.customProperty"/>
  <Override PartName="/xl/customProperty4037.bin" ContentType="application/vnd.openxmlformats-officedocument.spreadsheetml.customProperty"/>
  <Override PartName="/xl/customProperty4038.bin" ContentType="application/vnd.openxmlformats-officedocument.spreadsheetml.customProperty"/>
  <Override PartName="/xl/customProperty4039.bin" ContentType="application/vnd.openxmlformats-officedocument.spreadsheetml.customProperty"/>
  <Override PartName="/xl/customProperty4040.bin" ContentType="application/vnd.openxmlformats-officedocument.spreadsheetml.customProperty"/>
  <Override PartName="/xl/customProperty4041.bin" ContentType="application/vnd.openxmlformats-officedocument.spreadsheetml.customProperty"/>
  <Override PartName="/xl/customProperty4042.bin" ContentType="application/vnd.openxmlformats-officedocument.spreadsheetml.customProperty"/>
  <Override PartName="/xl/customProperty4043.bin" ContentType="application/vnd.openxmlformats-officedocument.spreadsheetml.customProperty"/>
  <Override PartName="/xl/customProperty4044.bin" ContentType="application/vnd.openxmlformats-officedocument.spreadsheetml.customProperty"/>
  <Override PartName="/xl/customProperty4045.bin" ContentType="application/vnd.openxmlformats-officedocument.spreadsheetml.customProperty"/>
  <Override PartName="/xl/customProperty4046.bin" ContentType="application/vnd.openxmlformats-officedocument.spreadsheetml.customProperty"/>
  <Override PartName="/xl/customProperty4047.bin" ContentType="application/vnd.openxmlformats-officedocument.spreadsheetml.customProperty"/>
  <Override PartName="/xl/customProperty4048.bin" ContentType="application/vnd.openxmlformats-officedocument.spreadsheetml.customProperty"/>
  <Override PartName="/xl/customProperty4049.bin" ContentType="application/vnd.openxmlformats-officedocument.spreadsheetml.customProperty"/>
  <Override PartName="/xl/customProperty4050.bin" ContentType="application/vnd.openxmlformats-officedocument.spreadsheetml.customProperty"/>
  <Override PartName="/xl/customProperty4051.bin" ContentType="application/vnd.openxmlformats-officedocument.spreadsheetml.customProperty"/>
  <Override PartName="/xl/customProperty4052.bin" ContentType="application/vnd.openxmlformats-officedocument.spreadsheetml.customProperty"/>
  <Override PartName="/xl/customProperty4053.bin" ContentType="application/vnd.openxmlformats-officedocument.spreadsheetml.customProperty"/>
  <Override PartName="/xl/customProperty4054.bin" ContentType="application/vnd.openxmlformats-officedocument.spreadsheetml.customProperty"/>
  <Override PartName="/xl/customProperty4055.bin" ContentType="application/vnd.openxmlformats-officedocument.spreadsheetml.customProperty"/>
  <Override PartName="/xl/customProperty4056.bin" ContentType="application/vnd.openxmlformats-officedocument.spreadsheetml.customProperty"/>
  <Override PartName="/xl/customProperty4057.bin" ContentType="application/vnd.openxmlformats-officedocument.spreadsheetml.customProperty"/>
  <Override PartName="/xl/customProperty4058.bin" ContentType="application/vnd.openxmlformats-officedocument.spreadsheetml.customProperty"/>
  <Override PartName="/xl/customProperty4059.bin" ContentType="application/vnd.openxmlformats-officedocument.spreadsheetml.customProperty"/>
  <Override PartName="/xl/customProperty4060.bin" ContentType="application/vnd.openxmlformats-officedocument.spreadsheetml.customProperty"/>
  <Override PartName="/xl/customProperty4061.bin" ContentType="application/vnd.openxmlformats-officedocument.spreadsheetml.customProperty"/>
  <Override PartName="/xl/customProperty4062.bin" ContentType="application/vnd.openxmlformats-officedocument.spreadsheetml.customProperty"/>
  <Override PartName="/xl/customProperty4063.bin" ContentType="application/vnd.openxmlformats-officedocument.spreadsheetml.customProperty"/>
  <Override PartName="/xl/customProperty4064.bin" ContentType="application/vnd.openxmlformats-officedocument.spreadsheetml.customProperty"/>
  <Override PartName="/xl/customProperty4065.bin" ContentType="application/vnd.openxmlformats-officedocument.spreadsheetml.customProperty"/>
  <Override PartName="/xl/customProperty4066.bin" ContentType="application/vnd.openxmlformats-officedocument.spreadsheetml.customProperty"/>
  <Override PartName="/xl/customProperty4067.bin" ContentType="application/vnd.openxmlformats-officedocument.spreadsheetml.customProperty"/>
  <Override PartName="/xl/customProperty4068.bin" ContentType="application/vnd.openxmlformats-officedocument.spreadsheetml.customProperty"/>
  <Override PartName="/xl/customProperty4069.bin" ContentType="application/vnd.openxmlformats-officedocument.spreadsheetml.customProperty"/>
  <Override PartName="/xl/customProperty4070.bin" ContentType="application/vnd.openxmlformats-officedocument.spreadsheetml.customProperty"/>
  <Override PartName="/xl/customProperty4071.bin" ContentType="application/vnd.openxmlformats-officedocument.spreadsheetml.customProperty"/>
  <Override PartName="/xl/customProperty4072.bin" ContentType="application/vnd.openxmlformats-officedocument.spreadsheetml.customProperty"/>
  <Override PartName="/xl/customProperty4073.bin" ContentType="application/vnd.openxmlformats-officedocument.spreadsheetml.customProperty"/>
  <Override PartName="/xl/customProperty4074.bin" ContentType="application/vnd.openxmlformats-officedocument.spreadsheetml.customProperty"/>
  <Override PartName="/xl/customProperty4075.bin" ContentType="application/vnd.openxmlformats-officedocument.spreadsheetml.customProperty"/>
  <Override PartName="/xl/customProperty4076.bin" ContentType="application/vnd.openxmlformats-officedocument.spreadsheetml.customProperty"/>
  <Override PartName="/xl/customProperty4077.bin" ContentType="application/vnd.openxmlformats-officedocument.spreadsheetml.customProperty"/>
  <Override PartName="/xl/customProperty4078.bin" ContentType="application/vnd.openxmlformats-officedocument.spreadsheetml.customProperty"/>
  <Override PartName="/xl/customProperty4079.bin" ContentType="application/vnd.openxmlformats-officedocument.spreadsheetml.customProperty"/>
  <Override PartName="/xl/customProperty4080.bin" ContentType="application/vnd.openxmlformats-officedocument.spreadsheetml.customProperty"/>
  <Override PartName="/xl/customProperty4081.bin" ContentType="application/vnd.openxmlformats-officedocument.spreadsheetml.customProperty"/>
  <Override PartName="/xl/customProperty4082.bin" ContentType="application/vnd.openxmlformats-officedocument.spreadsheetml.customProperty"/>
  <Override PartName="/xl/customProperty4083.bin" ContentType="application/vnd.openxmlformats-officedocument.spreadsheetml.customProperty"/>
  <Override PartName="/xl/customProperty4084.bin" ContentType="application/vnd.openxmlformats-officedocument.spreadsheetml.customProperty"/>
  <Override PartName="/xl/customProperty4085.bin" ContentType="application/vnd.openxmlformats-officedocument.spreadsheetml.customProperty"/>
  <Override PartName="/xl/customProperty4086.bin" ContentType="application/vnd.openxmlformats-officedocument.spreadsheetml.customProperty"/>
  <Override PartName="/xl/customProperty4087.bin" ContentType="application/vnd.openxmlformats-officedocument.spreadsheetml.customProperty"/>
  <Override PartName="/xl/customProperty4088.bin" ContentType="application/vnd.openxmlformats-officedocument.spreadsheetml.customProperty"/>
  <Override PartName="/xl/customProperty4089.bin" ContentType="application/vnd.openxmlformats-officedocument.spreadsheetml.customProperty"/>
  <Override PartName="/xl/customProperty4090.bin" ContentType="application/vnd.openxmlformats-officedocument.spreadsheetml.customProperty"/>
  <Override PartName="/xl/customProperty4091.bin" ContentType="application/vnd.openxmlformats-officedocument.spreadsheetml.customProperty"/>
  <Override PartName="/xl/customProperty4092.bin" ContentType="application/vnd.openxmlformats-officedocument.spreadsheetml.customProperty"/>
  <Override PartName="/xl/customProperty4093.bin" ContentType="application/vnd.openxmlformats-officedocument.spreadsheetml.customProperty"/>
  <Override PartName="/xl/customProperty4094.bin" ContentType="application/vnd.openxmlformats-officedocument.spreadsheetml.customProperty"/>
  <Override PartName="/xl/customProperty4095.bin" ContentType="application/vnd.openxmlformats-officedocument.spreadsheetml.customProperty"/>
  <Override PartName="/xl/customProperty4096.bin" ContentType="application/vnd.openxmlformats-officedocument.spreadsheetml.customProperty"/>
  <Override PartName="/xl/customProperty4097.bin" ContentType="application/vnd.openxmlformats-officedocument.spreadsheetml.customProperty"/>
  <Override PartName="/xl/customProperty4098.bin" ContentType="application/vnd.openxmlformats-officedocument.spreadsheetml.customProperty"/>
  <Override PartName="/xl/customProperty4099.bin" ContentType="application/vnd.openxmlformats-officedocument.spreadsheetml.customProperty"/>
  <Override PartName="/xl/customProperty4100.bin" ContentType="application/vnd.openxmlformats-officedocument.spreadsheetml.customProperty"/>
  <Override PartName="/xl/customProperty4101.bin" ContentType="application/vnd.openxmlformats-officedocument.spreadsheetml.customProperty"/>
  <Override PartName="/xl/customProperty4102.bin" ContentType="application/vnd.openxmlformats-officedocument.spreadsheetml.customProperty"/>
  <Override PartName="/xl/customProperty4103.bin" ContentType="application/vnd.openxmlformats-officedocument.spreadsheetml.customProperty"/>
  <Override PartName="/xl/customProperty4104.bin" ContentType="application/vnd.openxmlformats-officedocument.spreadsheetml.customProperty"/>
  <Override PartName="/xl/customProperty4105.bin" ContentType="application/vnd.openxmlformats-officedocument.spreadsheetml.customProperty"/>
  <Override PartName="/xl/customProperty4106.bin" ContentType="application/vnd.openxmlformats-officedocument.spreadsheetml.customProperty"/>
  <Override PartName="/xl/customProperty4107.bin" ContentType="application/vnd.openxmlformats-officedocument.spreadsheetml.customProperty"/>
  <Override PartName="/xl/customProperty4108.bin" ContentType="application/vnd.openxmlformats-officedocument.spreadsheetml.customProperty"/>
  <Override PartName="/xl/customProperty4109.bin" ContentType="application/vnd.openxmlformats-officedocument.spreadsheetml.customProperty"/>
  <Override PartName="/xl/customProperty4110.bin" ContentType="application/vnd.openxmlformats-officedocument.spreadsheetml.customProperty"/>
  <Override PartName="/xl/customProperty4111.bin" ContentType="application/vnd.openxmlformats-officedocument.spreadsheetml.customProperty"/>
  <Override PartName="/xl/customProperty4112.bin" ContentType="application/vnd.openxmlformats-officedocument.spreadsheetml.customProperty"/>
  <Override PartName="/xl/customProperty4113.bin" ContentType="application/vnd.openxmlformats-officedocument.spreadsheetml.customProperty"/>
  <Override PartName="/xl/customProperty4114.bin" ContentType="application/vnd.openxmlformats-officedocument.spreadsheetml.customProperty"/>
  <Override PartName="/xl/customProperty4115.bin" ContentType="application/vnd.openxmlformats-officedocument.spreadsheetml.customProperty"/>
  <Override PartName="/xl/customProperty4116.bin" ContentType="application/vnd.openxmlformats-officedocument.spreadsheetml.customProperty"/>
  <Override PartName="/xl/customProperty4117.bin" ContentType="application/vnd.openxmlformats-officedocument.spreadsheetml.customProperty"/>
  <Override PartName="/xl/customProperty4118.bin" ContentType="application/vnd.openxmlformats-officedocument.spreadsheetml.customProperty"/>
  <Override PartName="/xl/customProperty4119.bin" ContentType="application/vnd.openxmlformats-officedocument.spreadsheetml.customProperty"/>
  <Override PartName="/xl/customProperty4120.bin" ContentType="application/vnd.openxmlformats-officedocument.spreadsheetml.customProperty"/>
  <Override PartName="/xl/customProperty4121.bin" ContentType="application/vnd.openxmlformats-officedocument.spreadsheetml.customProperty"/>
  <Override PartName="/xl/customProperty4122.bin" ContentType="application/vnd.openxmlformats-officedocument.spreadsheetml.customProperty"/>
  <Override PartName="/xl/customProperty4123.bin" ContentType="application/vnd.openxmlformats-officedocument.spreadsheetml.customProperty"/>
  <Override PartName="/xl/customProperty4124.bin" ContentType="application/vnd.openxmlformats-officedocument.spreadsheetml.customProperty"/>
  <Override PartName="/xl/customProperty4125.bin" ContentType="application/vnd.openxmlformats-officedocument.spreadsheetml.customProperty"/>
  <Override PartName="/xl/customProperty4126.bin" ContentType="application/vnd.openxmlformats-officedocument.spreadsheetml.customProperty"/>
  <Override PartName="/xl/customProperty4127.bin" ContentType="application/vnd.openxmlformats-officedocument.spreadsheetml.customProperty"/>
  <Override PartName="/xl/customProperty4128.bin" ContentType="application/vnd.openxmlformats-officedocument.spreadsheetml.customProperty"/>
  <Override PartName="/xl/customProperty4129.bin" ContentType="application/vnd.openxmlformats-officedocument.spreadsheetml.customProperty"/>
  <Override PartName="/xl/customProperty4130.bin" ContentType="application/vnd.openxmlformats-officedocument.spreadsheetml.customProperty"/>
  <Override PartName="/xl/customProperty4131.bin" ContentType="application/vnd.openxmlformats-officedocument.spreadsheetml.customProperty"/>
  <Override PartName="/xl/customProperty4132.bin" ContentType="application/vnd.openxmlformats-officedocument.spreadsheetml.customProperty"/>
  <Override PartName="/xl/customProperty4133.bin" ContentType="application/vnd.openxmlformats-officedocument.spreadsheetml.customProperty"/>
  <Override PartName="/xl/customProperty4134.bin" ContentType="application/vnd.openxmlformats-officedocument.spreadsheetml.customProperty"/>
  <Override PartName="/xl/customProperty4135.bin" ContentType="application/vnd.openxmlformats-officedocument.spreadsheetml.customProperty"/>
  <Override PartName="/xl/customProperty4136.bin" ContentType="application/vnd.openxmlformats-officedocument.spreadsheetml.customProperty"/>
  <Override PartName="/xl/customProperty4137.bin" ContentType="application/vnd.openxmlformats-officedocument.spreadsheetml.customProperty"/>
  <Override PartName="/xl/customProperty4138.bin" ContentType="application/vnd.openxmlformats-officedocument.spreadsheetml.customProperty"/>
  <Override PartName="/xl/customProperty4139.bin" ContentType="application/vnd.openxmlformats-officedocument.spreadsheetml.customProperty"/>
  <Override PartName="/xl/customProperty4140.bin" ContentType="application/vnd.openxmlformats-officedocument.spreadsheetml.customProperty"/>
  <Override PartName="/xl/customProperty4141.bin" ContentType="application/vnd.openxmlformats-officedocument.spreadsheetml.customProperty"/>
  <Override PartName="/xl/customProperty4142.bin" ContentType="application/vnd.openxmlformats-officedocument.spreadsheetml.customProperty"/>
  <Override PartName="/xl/customProperty4143.bin" ContentType="application/vnd.openxmlformats-officedocument.spreadsheetml.customProperty"/>
  <Override PartName="/xl/customProperty4144.bin" ContentType="application/vnd.openxmlformats-officedocument.spreadsheetml.customProperty"/>
  <Override PartName="/xl/customProperty4145.bin" ContentType="application/vnd.openxmlformats-officedocument.spreadsheetml.customProperty"/>
  <Override PartName="/xl/customProperty4146.bin" ContentType="application/vnd.openxmlformats-officedocument.spreadsheetml.customProperty"/>
  <Override PartName="/xl/customProperty4147.bin" ContentType="application/vnd.openxmlformats-officedocument.spreadsheetml.customProperty"/>
  <Override PartName="/xl/customProperty4148.bin" ContentType="application/vnd.openxmlformats-officedocument.spreadsheetml.customProperty"/>
  <Override PartName="/xl/customProperty4149.bin" ContentType="application/vnd.openxmlformats-officedocument.spreadsheetml.customProperty"/>
  <Override PartName="/xl/customProperty4150.bin" ContentType="application/vnd.openxmlformats-officedocument.spreadsheetml.customProperty"/>
  <Override PartName="/xl/customProperty4151.bin" ContentType="application/vnd.openxmlformats-officedocument.spreadsheetml.customProperty"/>
  <Override PartName="/xl/customProperty4152.bin" ContentType="application/vnd.openxmlformats-officedocument.spreadsheetml.customProperty"/>
  <Override PartName="/xl/customProperty4153.bin" ContentType="application/vnd.openxmlformats-officedocument.spreadsheetml.customProperty"/>
  <Override PartName="/xl/customProperty4154.bin" ContentType="application/vnd.openxmlformats-officedocument.spreadsheetml.customProperty"/>
  <Override PartName="/xl/customProperty4155.bin" ContentType="application/vnd.openxmlformats-officedocument.spreadsheetml.customProperty"/>
  <Override PartName="/xl/customProperty4156.bin" ContentType="application/vnd.openxmlformats-officedocument.spreadsheetml.customProperty"/>
  <Override PartName="/xl/customProperty4157.bin" ContentType="application/vnd.openxmlformats-officedocument.spreadsheetml.customProperty"/>
  <Override PartName="/xl/customProperty4158.bin" ContentType="application/vnd.openxmlformats-officedocument.spreadsheetml.customProperty"/>
  <Override PartName="/xl/customProperty4159.bin" ContentType="application/vnd.openxmlformats-officedocument.spreadsheetml.customProperty"/>
  <Override PartName="/xl/customProperty4160.bin" ContentType="application/vnd.openxmlformats-officedocument.spreadsheetml.customProperty"/>
  <Override PartName="/xl/customProperty4161.bin" ContentType="application/vnd.openxmlformats-officedocument.spreadsheetml.customProperty"/>
  <Override PartName="/xl/customProperty4162.bin" ContentType="application/vnd.openxmlformats-officedocument.spreadsheetml.customProperty"/>
  <Override PartName="/xl/customProperty4163.bin" ContentType="application/vnd.openxmlformats-officedocument.spreadsheetml.customProperty"/>
  <Override PartName="/xl/customProperty4164.bin" ContentType="application/vnd.openxmlformats-officedocument.spreadsheetml.customProperty"/>
  <Override PartName="/xl/customProperty4165.bin" ContentType="application/vnd.openxmlformats-officedocument.spreadsheetml.customProperty"/>
  <Override PartName="/xl/customProperty4166.bin" ContentType="application/vnd.openxmlformats-officedocument.spreadsheetml.customProperty"/>
  <Override PartName="/xl/customProperty4167.bin" ContentType="application/vnd.openxmlformats-officedocument.spreadsheetml.customProperty"/>
  <Override PartName="/xl/customProperty4168.bin" ContentType="application/vnd.openxmlformats-officedocument.spreadsheetml.customProperty"/>
  <Override PartName="/xl/customProperty4169.bin" ContentType="application/vnd.openxmlformats-officedocument.spreadsheetml.customProperty"/>
  <Override PartName="/xl/customProperty4170.bin" ContentType="application/vnd.openxmlformats-officedocument.spreadsheetml.customProperty"/>
  <Override PartName="/xl/customProperty4171.bin" ContentType="application/vnd.openxmlformats-officedocument.spreadsheetml.customProperty"/>
  <Override PartName="/xl/customProperty4172.bin" ContentType="application/vnd.openxmlformats-officedocument.spreadsheetml.customProperty"/>
  <Override PartName="/xl/customProperty4173.bin" ContentType="application/vnd.openxmlformats-officedocument.spreadsheetml.customProperty"/>
  <Override PartName="/xl/customProperty4174.bin" ContentType="application/vnd.openxmlformats-officedocument.spreadsheetml.customProperty"/>
  <Override PartName="/xl/customProperty4175.bin" ContentType="application/vnd.openxmlformats-officedocument.spreadsheetml.customProperty"/>
  <Override PartName="/xl/customProperty4176.bin" ContentType="application/vnd.openxmlformats-officedocument.spreadsheetml.customProperty"/>
  <Override PartName="/xl/customProperty4177.bin" ContentType="application/vnd.openxmlformats-officedocument.spreadsheetml.customProperty"/>
  <Override PartName="/xl/customProperty4178.bin" ContentType="application/vnd.openxmlformats-officedocument.spreadsheetml.customProperty"/>
  <Override PartName="/xl/customProperty4179.bin" ContentType="application/vnd.openxmlformats-officedocument.spreadsheetml.customProperty"/>
  <Override PartName="/xl/customProperty4180.bin" ContentType="application/vnd.openxmlformats-officedocument.spreadsheetml.customProperty"/>
  <Override PartName="/xl/customProperty4181.bin" ContentType="application/vnd.openxmlformats-officedocument.spreadsheetml.customProperty"/>
  <Override PartName="/xl/customProperty4182.bin" ContentType="application/vnd.openxmlformats-officedocument.spreadsheetml.customProperty"/>
  <Override PartName="/xl/customProperty4183.bin" ContentType="application/vnd.openxmlformats-officedocument.spreadsheetml.customProperty"/>
  <Override PartName="/xl/customProperty4184.bin" ContentType="application/vnd.openxmlformats-officedocument.spreadsheetml.customProperty"/>
  <Override PartName="/xl/customProperty4185.bin" ContentType="application/vnd.openxmlformats-officedocument.spreadsheetml.customProperty"/>
  <Override PartName="/xl/customProperty4186.bin" ContentType="application/vnd.openxmlformats-officedocument.spreadsheetml.customProperty"/>
  <Override PartName="/xl/customProperty4187.bin" ContentType="application/vnd.openxmlformats-officedocument.spreadsheetml.customProperty"/>
  <Override PartName="/xl/customProperty4188.bin" ContentType="application/vnd.openxmlformats-officedocument.spreadsheetml.customProperty"/>
  <Override PartName="/xl/customProperty4189.bin" ContentType="application/vnd.openxmlformats-officedocument.spreadsheetml.customProperty"/>
  <Override PartName="/xl/customProperty4190.bin" ContentType="application/vnd.openxmlformats-officedocument.spreadsheetml.customProperty"/>
  <Override PartName="/xl/customProperty4191.bin" ContentType="application/vnd.openxmlformats-officedocument.spreadsheetml.customProperty"/>
  <Override PartName="/xl/customProperty4192.bin" ContentType="application/vnd.openxmlformats-officedocument.spreadsheetml.customProperty"/>
  <Override PartName="/xl/customProperty4193.bin" ContentType="application/vnd.openxmlformats-officedocument.spreadsheetml.customProperty"/>
  <Override PartName="/xl/customProperty4194.bin" ContentType="application/vnd.openxmlformats-officedocument.spreadsheetml.customProperty"/>
  <Override PartName="/xl/customProperty4195.bin" ContentType="application/vnd.openxmlformats-officedocument.spreadsheetml.customProperty"/>
  <Override PartName="/xl/customProperty4196.bin" ContentType="application/vnd.openxmlformats-officedocument.spreadsheetml.customProperty"/>
  <Override PartName="/xl/customProperty4197.bin" ContentType="application/vnd.openxmlformats-officedocument.spreadsheetml.customProperty"/>
  <Override PartName="/xl/customProperty4198.bin" ContentType="application/vnd.openxmlformats-officedocument.spreadsheetml.customProperty"/>
  <Override PartName="/xl/customProperty4199.bin" ContentType="application/vnd.openxmlformats-officedocument.spreadsheetml.customProperty"/>
  <Override PartName="/xl/customProperty4200.bin" ContentType="application/vnd.openxmlformats-officedocument.spreadsheetml.customProperty"/>
  <Override PartName="/xl/customProperty4201.bin" ContentType="application/vnd.openxmlformats-officedocument.spreadsheetml.customProperty"/>
  <Override PartName="/xl/customProperty4202.bin" ContentType="application/vnd.openxmlformats-officedocument.spreadsheetml.customProperty"/>
  <Override PartName="/xl/customProperty4203.bin" ContentType="application/vnd.openxmlformats-officedocument.spreadsheetml.customProperty"/>
  <Override PartName="/xl/customProperty4204.bin" ContentType="application/vnd.openxmlformats-officedocument.spreadsheetml.customProperty"/>
  <Override PartName="/xl/customProperty4205.bin" ContentType="application/vnd.openxmlformats-officedocument.spreadsheetml.customProperty"/>
  <Override PartName="/xl/customProperty4206.bin" ContentType="application/vnd.openxmlformats-officedocument.spreadsheetml.customProperty"/>
  <Override PartName="/xl/customProperty4207.bin" ContentType="application/vnd.openxmlformats-officedocument.spreadsheetml.customProperty"/>
  <Override PartName="/xl/customProperty4208.bin" ContentType="application/vnd.openxmlformats-officedocument.spreadsheetml.customProperty"/>
  <Override PartName="/xl/customProperty4209.bin" ContentType="application/vnd.openxmlformats-officedocument.spreadsheetml.customProperty"/>
  <Override PartName="/xl/customProperty4210.bin" ContentType="application/vnd.openxmlformats-officedocument.spreadsheetml.customProperty"/>
  <Override PartName="/xl/customProperty4211.bin" ContentType="application/vnd.openxmlformats-officedocument.spreadsheetml.customProperty"/>
  <Override PartName="/xl/customProperty4212.bin" ContentType="application/vnd.openxmlformats-officedocument.spreadsheetml.customProperty"/>
  <Override PartName="/xl/customProperty4213.bin" ContentType="application/vnd.openxmlformats-officedocument.spreadsheetml.customProperty"/>
  <Override PartName="/xl/customProperty4214.bin" ContentType="application/vnd.openxmlformats-officedocument.spreadsheetml.customProperty"/>
  <Override PartName="/xl/customProperty4215.bin" ContentType="application/vnd.openxmlformats-officedocument.spreadsheetml.customProperty"/>
  <Override PartName="/xl/customProperty4216.bin" ContentType="application/vnd.openxmlformats-officedocument.spreadsheetml.customProperty"/>
  <Override PartName="/xl/customProperty4217.bin" ContentType="application/vnd.openxmlformats-officedocument.spreadsheetml.customProperty"/>
  <Override PartName="/xl/customProperty4218.bin" ContentType="application/vnd.openxmlformats-officedocument.spreadsheetml.customProperty"/>
  <Override PartName="/xl/customProperty4219.bin" ContentType="application/vnd.openxmlformats-officedocument.spreadsheetml.customProperty"/>
  <Override PartName="/xl/customProperty4220.bin" ContentType="application/vnd.openxmlformats-officedocument.spreadsheetml.customProperty"/>
  <Override PartName="/xl/customProperty4221.bin" ContentType="application/vnd.openxmlformats-officedocument.spreadsheetml.customProperty"/>
  <Override PartName="/xl/customProperty4222.bin" ContentType="application/vnd.openxmlformats-officedocument.spreadsheetml.customProperty"/>
  <Override PartName="/xl/customProperty4223.bin" ContentType="application/vnd.openxmlformats-officedocument.spreadsheetml.customProperty"/>
  <Override PartName="/xl/customProperty4224.bin" ContentType="application/vnd.openxmlformats-officedocument.spreadsheetml.customProperty"/>
  <Override PartName="/xl/customProperty4225.bin" ContentType="application/vnd.openxmlformats-officedocument.spreadsheetml.customProperty"/>
  <Override PartName="/xl/customProperty4226.bin" ContentType="application/vnd.openxmlformats-officedocument.spreadsheetml.customProperty"/>
  <Override PartName="/xl/customProperty4227.bin" ContentType="application/vnd.openxmlformats-officedocument.spreadsheetml.customProperty"/>
  <Override PartName="/xl/customProperty4228.bin" ContentType="application/vnd.openxmlformats-officedocument.spreadsheetml.customProperty"/>
  <Override PartName="/xl/customProperty4229.bin" ContentType="application/vnd.openxmlformats-officedocument.spreadsheetml.customProperty"/>
  <Override PartName="/xl/customProperty4230.bin" ContentType="application/vnd.openxmlformats-officedocument.spreadsheetml.customProperty"/>
  <Override PartName="/xl/customProperty4231.bin" ContentType="application/vnd.openxmlformats-officedocument.spreadsheetml.customProperty"/>
  <Override PartName="/xl/customProperty4232.bin" ContentType="application/vnd.openxmlformats-officedocument.spreadsheetml.customProperty"/>
  <Override PartName="/xl/customProperty4233.bin" ContentType="application/vnd.openxmlformats-officedocument.spreadsheetml.customProperty"/>
  <Override PartName="/xl/customProperty4234.bin" ContentType="application/vnd.openxmlformats-officedocument.spreadsheetml.customProperty"/>
  <Override PartName="/xl/customProperty4235.bin" ContentType="application/vnd.openxmlformats-officedocument.spreadsheetml.customProperty"/>
  <Override PartName="/xl/customProperty4236.bin" ContentType="application/vnd.openxmlformats-officedocument.spreadsheetml.customProperty"/>
  <Override PartName="/xl/customProperty4237.bin" ContentType="application/vnd.openxmlformats-officedocument.spreadsheetml.customProperty"/>
  <Override PartName="/xl/customProperty4238.bin" ContentType="application/vnd.openxmlformats-officedocument.spreadsheetml.customProperty"/>
  <Override PartName="/xl/customProperty4239.bin" ContentType="application/vnd.openxmlformats-officedocument.spreadsheetml.customProperty"/>
  <Override PartName="/xl/customProperty4240.bin" ContentType="application/vnd.openxmlformats-officedocument.spreadsheetml.customProperty"/>
  <Override PartName="/xl/customProperty4241.bin" ContentType="application/vnd.openxmlformats-officedocument.spreadsheetml.customProperty"/>
  <Override PartName="/xl/customProperty4242.bin" ContentType="application/vnd.openxmlformats-officedocument.spreadsheetml.customProperty"/>
  <Override PartName="/xl/customProperty4243.bin" ContentType="application/vnd.openxmlformats-officedocument.spreadsheetml.customProperty"/>
  <Override PartName="/xl/customProperty4244.bin" ContentType="application/vnd.openxmlformats-officedocument.spreadsheetml.customProperty"/>
  <Override PartName="/xl/customProperty4245.bin" ContentType="application/vnd.openxmlformats-officedocument.spreadsheetml.customProperty"/>
  <Override PartName="/xl/customProperty4246.bin" ContentType="application/vnd.openxmlformats-officedocument.spreadsheetml.customProperty"/>
  <Override PartName="/xl/customProperty4247.bin" ContentType="application/vnd.openxmlformats-officedocument.spreadsheetml.customProperty"/>
  <Override PartName="/xl/customProperty4248.bin" ContentType="application/vnd.openxmlformats-officedocument.spreadsheetml.customProperty"/>
  <Override PartName="/xl/customProperty4249.bin" ContentType="application/vnd.openxmlformats-officedocument.spreadsheetml.customProperty"/>
  <Override PartName="/xl/customProperty4250.bin" ContentType="application/vnd.openxmlformats-officedocument.spreadsheetml.customProperty"/>
  <Override PartName="/xl/customProperty4251.bin" ContentType="application/vnd.openxmlformats-officedocument.spreadsheetml.customProperty"/>
  <Override PartName="/xl/customProperty4252.bin" ContentType="application/vnd.openxmlformats-officedocument.spreadsheetml.customProperty"/>
  <Override PartName="/xl/customProperty4253.bin" ContentType="application/vnd.openxmlformats-officedocument.spreadsheetml.customProperty"/>
  <Override PartName="/xl/customProperty4254.bin" ContentType="application/vnd.openxmlformats-officedocument.spreadsheetml.customProperty"/>
  <Override PartName="/xl/customProperty4255.bin" ContentType="application/vnd.openxmlformats-officedocument.spreadsheetml.customProperty"/>
  <Override PartName="/xl/customProperty4256.bin" ContentType="application/vnd.openxmlformats-officedocument.spreadsheetml.customProperty"/>
  <Override PartName="/xl/customProperty4257.bin" ContentType="application/vnd.openxmlformats-officedocument.spreadsheetml.customProperty"/>
  <Override PartName="/xl/customProperty4258.bin" ContentType="application/vnd.openxmlformats-officedocument.spreadsheetml.customProperty"/>
  <Override PartName="/xl/customProperty4259.bin" ContentType="application/vnd.openxmlformats-officedocument.spreadsheetml.customProperty"/>
  <Override PartName="/xl/customProperty4260.bin" ContentType="application/vnd.openxmlformats-officedocument.spreadsheetml.customProperty"/>
  <Override PartName="/xl/customProperty4261.bin" ContentType="application/vnd.openxmlformats-officedocument.spreadsheetml.customProperty"/>
  <Override PartName="/xl/customProperty4262.bin" ContentType="application/vnd.openxmlformats-officedocument.spreadsheetml.customProperty"/>
  <Override PartName="/xl/customProperty4263.bin" ContentType="application/vnd.openxmlformats-officedocument.spreadsheetml.customProperty"/>
  <Override PartName="/xl/customProperty4264.bin" ContentType="application/vnd.openxmlformats-officedocument.spreadsheetml.customProperty"/>
  <Override PartName="/xl/customProperty4265.bin" ContentType="application/vnd.openxmlformats-officedocument.spreadsheetml.customProperty"/>
  <Override PartName="/xl/customProperty4266.bin" ContentType="application/vnd.openxmlformats-officedocument.spreadsheetml.customProperty"/>
  <Override PartName="/xl/customProperty4267.bin" ContentType="application/vnd.openxmlformats-officedocument.spreadsheetml.customProperty"/>
  <Override PartName="/xl/customProperty4268.bin" ContentType="application/vnd.openxmlformats-officedocument.spreadsheetml.customProperty"/>
  <Override PartName="/xl/customProperty4269.bin" ContentType="application/vnd.openxmlformats-officedocument.spreadsheetml.customProperty"/>
  <Override PartName="/xl/customProperty4270.bin" ContentType="application/vnd.openxmlformats-officedocument.spreadsheetml.customProperty"/>
  <Override PartName="/xl/customProperty4271.bin" ContentType="application/vnd.openxmlformats-officedocument.spreadsheetml.customProperty"/>
  <Override PartName="/xl/customProperty4272.bin" ContentType="application/vnd.openxmlformats-officedocument.spreadsheetml.customProperty"/>
  <Override PartName="/xl/customProperty4273.bin" ContentType="application/vnd.openxmlformats-officedocument.spreadsheetml.customProperty"/>
  <Override PartName="/xl/customProperty4274.bin" ContentType="application/vnd.openxmlformats-officedocument.spreadsheetml.customProperty"/>
  <Override PartName="/xl/customProperty4275.bin" ContentType="application/vnd.openxmlformats-officedocument.spreadsheetml.customProperty"/>
  <Override PartName="/xl/customProperty4276.bin" ContentType="application/vnd.openxmlformats-officedocument.spreadsheetml.customProperty"/>
  <Override PartName="/xl/customProperty4277.bin" ContentType="application/vnd.openxmlformats-officedocument.spreadsheetml.customProperty"/>
  <Override PartName="/xl/customProperty4278.bin" ContentType="application/vnd.openxmlformats-officedocument.spreadsheetml.customProperty"/>
  <Override PartName="/xl/customProperty4279.bin" ContentType="application/vnd.openxmlformats-officedocument.spreadsheetml.customProperty"/>
  <Override PartName="/xl/customProperty4280.bin" ContentType="application/vnd.openxmlformats-officedocument.spreadsheetml.customProperty"/>
  <Override PartName="/xl/customProperty4281.bin" ContentType="application/vnd.openxmlformats-officedocument.spreadsheetml.customProperty"/>
  <Override PartName="/xl/customProperty4282.bin" ContentType="application/vnd.openxmlformats-officedocument.spreadsheetml.customProperty"/>
  <Override PartName="/xl/customProperty4283.bin" ContentType="application/vnd.openxmlformats-officedocument.spreadsheetml.customProperty"/>
  <Override PartName="/xl/customProperty4284.bin" ContentType="application/vnd.openxmlformats-officedocument.spreadsheetml.customProperty"/>
  <Override PartName="/xl/customProperty4285.bin" ContentType="application/vnd.openxmlformats-officedocument.spreadsheetml.customProperty"/>
  <Override PartName="/xl/customProperty4286.bin" ContentType="application/vnd.openxmlformats-officedocument.spreadsheetml.customProperty"/>
  <Override PartName="/xl/customProperty4287.bin" ContentType="application/vnd.openxmlformats-officedocument.spreadsheetml.customProperty"/>
  <Override PartName="/xl/customProperty4288.bin" ContentType="application/vnd.openxmlformats-officedocument.spreadsheetml.customProperty"/>
  <Override PartName="/xl/customProperty4289.bin" ContentType="application/vnd.openxmlformats-officedocument.spreadsheetml.customProperty"/>
  <Override PartName="/xl/customProperty4290.bin" ContentType="application/vnd.openxmlformats-officedocument.spreadsheetml.customProperty"/>
  <Override PartName="/xl/customProperty4291.bin" ContentType="application/vnd.openxmlformats-officedocument.spreadsheetml.customProperty"/>
  <Override PartName="/xl/customProperty4292.bin" ContentType="application/vnd.openxmlformats-officedocument.spreadsheetml.customProperty"/>
  <Override PartName="/xl/customProperty4293.bin" ContentType="application/vnd.openxmlformats-officedocument.spreadsheetml.customProperty"/>
  <Override PartName="/xl/customProperty4294.bin" ContentType="application/vnd.openxmlformats-officedocument.spreadsheetml.customProperty"/>
  <Override PartName="/xl/customProperty4295.bin" ContentType="application/vnd.openxmlformats-officedocument.spreadsheetml.customProperty"/>
  <Override PartName="/xl/customProperty4296.bin" ContentType="application/vnd.openxmlformats-officedocument.spreadsheetml.customProperty"/>
  <Override PartName="/xl/customProperty4297.bin" ContentType="application/vnd.openxmlformats-officedocument.spreadsheetml.customProperty"/>
  <Override PartName="/xl/customProperty4298.bin" ContentType="application/vnd.openxmlformats-officedocument.spreadsheetml.customProperty"/>
  <Override PartName="/xl/customProperty4299.bin" ContentType="application/vnd.openxmlformats-officedocument.spreadsheetml.customProperty"/>
  <Override PartName="/xl/customProperty4300.bin" ContentType="application/vnd.openxmlformats-officedocument.spreadsheetml.customProperty"/>
  <Override PartName="/xl/customProperty4301.bin" ContentType="application/vnd.openxmlformats-officedocument.spreadsheetml.customProperty"/>
  <Override PartName="/xl/customProperty4302.bin" ContentType="application/vnd.openxmlformats-officedocument.spreadsheetml.customProperty"/>
  <Override PartName="/xl/customProperty4303.bin" ContentType="application/vnd.openxmlformats-officedocument.spreadsheetml.customProperty"/>
  <Override PartName="/xl/customProperty4304.bin" ContentType="application/vnd.openxmlformats-officedocument.spreadsheetml.customProperty"/>
  <Override PartName="/xl/customProperty4305.bin" ContentType="application/vnd.openxmlformats-officedocument.spreadsheetml.customProperty"/>
  <Override PartName="/xl/customProperty4306.bin" ContentType="application/vnd.openxmlformats-officedocument.spreadsheetml.customProperty"/>
  <Override PartName="/xl/customProperty4307.bin" ContentType="application/vnd.openxmlformats-officedocument.spreadsheetml.customProperty"/>
  <Override PartName="/xl/customProperty4308.bin" ContentType="application/vnd.openxmlformats-officedocument.spreadsheetml.customProperty"/>
  <Override PartName="/xl/customProperty4309.bin" ContentType="application/vnd.openxmlformats-officedocument.spreadsheetml.customProperty"/>
  <Override PartName="/xl/customProperty4310.bin" ContentType="application/vnd.openxmlformats-officedocument.spreadsheetml.customProperty"/>
  <Override PartName="/xl/customProperty4311.bin" ContentType="application/vnd.openxmlformats-officedocument.spreadsheetml.customProperty"/>
  <Override PartName="/xl/customProperty4312.bin" ContentType="application/vnd.openxmlformats-officedocument.spreadsheetml.customProperty"/>
  <Override PartName="/xl/customProperty4313.bin" ContentType="application/vnd.openxmlformats-officedocument.spreadsheetml.customProperty"/>
  <Override PartName="/xl/customProperty4314.bin" ContentType="application/vnd.openxmlformats-officedocument.spreadsheetml.customProperty"/>
  <Override PartName="/xl/customProperty4315.bin" ContentType="application/vnd.openxmlformats-officedocument.spreadsheetml.customProperty"/>
  <Override PartName="/xl/customProperty4316.bin" ContentType="application/vnd.openxmlformats-officedocument.spreadsheetml.customProperty"/>
  <Override PartName="/xl/customProperty4317.bin" ContentType="application/vnd.openxmlformats-officedocument.spreadsheetml.customProperty"/>
  <Override PartName="/xl/customProperty4318.bin" ContentType="application/vnd.openxmlformats-officedocument.spreadsheetml.customProperty"/>
  <Override PartName="/xl/customProperty4319.bin" ContentType="application/vnd.openxmlformats-officedocument.spreadsheetml.customProperty"/>
  <Override PartName="/xl/customProperty4320.bin" ContentType="application/vnd.openxmlformats-officedocument.spreadsheetml.customProperty"/>
  <Override PartName="/xl/customProperty4321.bin" ContentType="application/vnd.openxmlformats-officedocument.spreadsheetml.customProperty"/>
  <Override PartName="/xl/customProperty4322.bin" ContentType="application/vnd.openxmlformats-officedocument.spreadsheetml.customProperty"/>
  <Override PartName="/xl/customProperty4323.bin" ContentType="application/vnd.openxmlformats-officedocument.spreadsheetml.customProperty"/>
  <Override PartName="/xl/customProperty4324.bin" ContentType="application/vnd.openxmlformats-officedocument.spreadsheetml.customProperty"/>
  <Override PartName="/xl/customProperty4325.bin" ContentType="application/vnd.openxmlformats-officedocument.spreadsheetml.customProperty"/>
  <Override PartName="/xl/customProperty4326.bin" ContentType="application/vnd.openxmlformats-officedocument.spreadsheetml.customProperty"/>
  <Override PartName="/xl/customProperty4327.bin" ContentType="application/vnd.openxmlformats-officedocument.spreadsheetml.customProperty"/>
  <Override PartName="/xl/customProperty4328.bin" ContentType="application/vnd.openxmlformats-officedocument.spreadsheetml.customProperty"/>
  <Override PartName="/xl/customProperty4329.bin" ContentType="application/vnd.openxmlformats-officedocument.spreadsheetml.customProperty"/>
  <Override PartName="/xl/customProperty4330.bin" ContentType="application/vnd.openxmlformats-officedocument.spreadsheetml.customProperty"/>
  <Override PartName="/xl/customProperty4331.bin" ContentType="application/vnd.openxmlformats-officedocument.spreadsheetml.customProperty"/>
  <Override PartName="/xl/customProperty4332.bin" ContentType="application/vnd.openxmlformats-officedocument.spreadsheetml.customProperty"/>
  <Override PartName="/xl/customProperty4333.bin" ContentType="application/vnd.openxmlformats-officedocument.spreadsheetml.customProperty"/>
  <Override PartName="/xl/customProperty4334.bin" ContentType="application/vnd.openxmlformats-officedocument.spreadsheetml.customProperty"/>
  <Override PartName="/xl/customProperty4335.bin" ContentType="application/vnd.openxmlformats-officedocument.spreadsheetml.customProperty"/>
  <Override PartName="/xl/customProperty4336.bin" ContentType="application/vnd.openxmlformats-officedocument.spreadsheetml.customProperty"/>
  <Override PartName="/xl/customProperty4337.bin" ContentType="application/vnd.openxmlformats-officedocument.spreadsheetml.customProperty"/>
  <Override PartName="/xl/customProperty4338.bin" ContentType="application/vnd.openxmlformats-officedocument.spreadsheetml.customProperty"/>
  <Override PartName="/xl/customProperty4339.bin" ContentType="application/vnd.openxmlformats-officedocument.spreadsheetml.customProperty"/>
  <Override PartName="/xl/customProperty4340.bin" ContentType="application/vnd.openxmlformats-officedocument.spreadsheetml.customProperty"/>
  <Override PartName="/xl/customProperty4341.bin" ContentType="application/vnd.openxmlformats-officedocument.spreadsheetml.customProperty"/>
  <Override PartName="/xl/customProperty4342.bin" ContentType="application/vnd.openxmlformats-officedocument.spreadsheetml.customProperty"/>
  <Override PartName="/xl/customProperty4343.bin" ContentType="application/vnd.openxmlformats-officedocument.spreadsheetml.customProperty"/>
  <Override PartName="/xl/customProperty4344.bin" ContentType="application/vnd.openxmlformats-officedocument.spreadsheetml.customProperty"/>
  <Override PartName="/xl/customProperty4345.bin" ContentType="application/vnd.openxmlformats-officedocument.spreadsheetml.customProperty"/>
  <Override PartName="/xl/customProperty4346.bin" ContentType="application/vnd.openxmlformats-officedocument.spreadsheetml.customProperty"/>
  <Override PartName="/xl/customProperty4347.bin" ContentType="application/vnd.openxmlformats-officedocument.spreadsheetml.customProperty"/>
  <Override PartName="/xl/customProperty4348.bin" ContentType="application/vnd.openxmlformats-officedocument.spreadsheetml.customProperty"/>
  <Override PartName="/xl/customProperty4349.bin" ContentType="application/vnd.openxmlformats-officedocument.spreadsheetml.customProperty"/>
  <Override PartName="/xl/customProperty4350.bin" ContentType="application/vnd.openxmlformats-officedocument.spreadsheetml.customProperty"/>
  <Override PartName="/xl/customProperty4351.bin" ContentType="application/vnd.openxmlformats-officedocument.spreadsheetml.customProperty"/>
  <Override PartName="/xl/customProperty4352.bin" ContentType="application/vnd.openxmlformats-officedocument.spreadsheetml.customProperty"/>
  <Override PartName="/xl/customProperty4353.bin" ContentType="application/vnd.openxmlformats-officedocument.spreadsheetml.customProperty"/>
  <Override PartName="/xl/customProperty4354.bin" ContentType="application/vnd.openxmlformats-officedocument.spreadsheetml.customProperty"/>
  <Override PartName="/xl/customProperty4355.bin" ContentType="application/vnd.openxmlformats-officedocument.spreadsheetml.customProperty"/>
  <Override PartName="/xl/customProperty4356.bin" ContentType="application/vnd.openxmlformats-officedocument.spreadsheetml.customProperty"/>
  <Override PartName="/xl/customProperty4357.bin" ContentType="application/vnd.openxmlformats-officedocument.spreadsheetml.customProperty"/>
  <Override PartName="/xl/customProperty4358.bin" ContentType="application/vnd.openxmlformats-officedocument.spreadsheetml.customProperty"/>
  <Override PartName="/xl/customProperty4359.bin" ContentType="application/vnd.openxmlformats-officedocument.spreadsheetml.customProperty"/>
  <Override PartName="/xl/customProperty4360.bin" ContentType="application/vnd.openxmlformats-officedocument.spreadsheetml.customProperty"/>
  <Override PartName="/xl/customProperty4361.bin" ContentType="application/vnd.openxmlformats-officedocument.spreadsheetml.customProperty"/>
  <Override PartName="/xl/customProperty4362.bin" ContentType="application/vnd.openxmlformats-officedocument.spreadsheetml.customProperty"/>
  <Override PartName="/xl/customProperty4363.bin" ContentType="application/vnd.openxmlformats-officedocument.spreadsheetml.customProperty"/>
  <Override PartName="/xl/customProperty4364.bin" ContentType="application/vnd.openxmlformats-officedocument.spreadsheetml.customProperty"/>
  <Override PartName="/xl/customProperty4365.bin" ContentType="application/vnd.openxmlformats-officedocument.spreadsheetml.customProperty"/>
  <Override PartName="/xl/customProperty4366.bin" ContentType="application/vnd.openxmlformats-officedocument.spreadsheetml.customProperty"/>
  <Override PartName="/xl/customProperty4367.bin" ContentType="application/vnd.openxmlformats-officedocument.spreadsheetml.customProperty"/>
  <Override PartName="/xl/customProperty4368.bin" ContentType="application/vnd.openxmlformats-officedocument.spreadsheetml.customProperty"/>
  <Override PartName="/xl/customProperty4369.bin" ContentType="application/vnd.openxmlformats-officedocument.spreadsheetml.customProperty"/>
  <Override PartName="/xl/customProperty4370.bin" ContentType="application/vnd.openxmlformats-officedocument.spreadsheetml.customProperty"/>
  <Override PartName="/xl/customProperty4371.bin" ContentType="application/vnd.openxmlformats-officedocument.spreadsheetml.customProperty"/>
  <Override PartName="/xl/customProperty4372.bin" ContentType="application/vnd.openxmlformats-officedocument.spreadsheetml.customProperty"/>
  <Override PartName="/xl/customProperty4373.bin" ContentType="application/vnd.openxmlformats-officedocument.spreadsheetml.customProperty"/>
  <Override PartName="/xl/customProperty4374.bin" ContentType="application/vnd.openxmlformats-officedocument.spreadsheetml.customProperty"/>
  <Override PartName="/xl/customProperty4375.bin" ContentType="application/vnd.openxmlformats-officedocument.spreadsheetml.customProperty"/>
  <Override PartName="/xl/customProperty4376.bin" ContentType="application/vnd.openxmlformats-officedocument.spreadsheetml.customProperty"/>
  <Override PartName="/xl/customProperty4377.bin" ContentType="application/vnd.openxmlformats-officedocument.spreadsheetml.customProperty"/>
  <Override PartName="/xl/customProperty4378.bin" ContentType="application/vnd.openxmlformats-officedocument.spreadsheetml.customProperty"/>
  <Override PartName="/xl/customProperty4379.bin" ContentType="application/vnd.openxmlformats-officedocument.spreadsheetml.customProperty"/>
  <Override PartName="/xl/customProperty4380.bin" ContentType="application/vnd.openxmlformats-officedocument.spreadsheetml.customProperty"/>
  <Override PartName="/xl/customProperty4381.bin" ContentType="application/vnd.openxmlformats-officedocument.spreadsheetml.customProperty"/>
  <Override PartName="/xl/customProperty4382.bin" ContentType="application/vnd.openxmlformats-officedocument.spreadsheetml.customProperty"/>
  <Override PartName="/xl/customProperty4383.bin" ContentType="application/vnd.openxmlformats-officedocument.spreadsheetml.customProperty"/>
  <Override PartName="/xl/customProperty4384.bin" ContentType="application/vnd.openxmlformats-officedocument.spreadsheetml.customProperty"/>
  <Override PartName="/xl/customProperty4385.bin" ContentType="application/vnd.openxmlformats-officedocument.spreadsheetml.customProperty"/>
  <Override PartName="/xl/customProperty4386.bin" ContentType="application/vnd.openxmlformats-officedocument.spreadsheetml.customProperty"/>
  <Override PartName="/xl/customProperty4387.bin" ContentType="application/vnd.openxmlformats-officedocument.spreadsheetml.customProperty"/>
  <Override PartName="/xl/customProperty4388.bin" ContentType="application/vnd.openxmlformats-officedocument.spreadsheetml.customProperty"/>
  <Override PartName="/xl/customProperty4389.bin" ContentType="application/vnd.openxmlformats-officedocument.spreadsheetml.customProperty"/>
  <Override PartName="/xl/customProperty4390.bin" ContentType="application/vnd.openxmlformats-officedocument.spreadsheetml.customProperty"/>
  <Override PartName="/xl/customProperty4391.bin" ContentType="application/vnd.openxmlformats-officedocument.spreadsheetml.customProperty"/>
  <Override PartName="/xl/customProperty4392.bin" ContentType="application/vnd.openxmlformats-officedocument.spreadsheetml.customProperty"/>
  <Override PartName="/xl/customProperty4393.bin" ContentType="application/vnd.openxmlformats-officedocument.spreadsheetml.customProperty"/>
  <Override PartName="/xl/customProperty4394.bin" ContentType="application/vnd.openxmlformats-officedocument.spreadsheetml.customProperty"/>
  <Override PartName="/xl/customProperty4395.bin" ContentType="application/vnd.openxmlformats-officedocument.spreadsheetml.customProperty"/>
  <Override PartName="/xl/customProperty4396.bin" ContentType="application/vnd.openxmlformats-officedocument.spreadsheetml.customProperty"/>
  <Override PartName="/xl/customProperty4397.bin" ContentType="application/vnd.openxmlformats-officedocument.spreadsheetml.customProperty"/>
  <Override PartName="/xl/customProperty4398.bin" ContentType="application/vnd.openxmlformats-officedocument.spreadsheetml.customProperty"/>
  <Override PartName="/xl/customProperty4399.bin" ContentType="application/vnd.openxmlformats-officedocument.spreadsheetml.customProperty"/>
  <Override PartName="/xl/customProperty4400.bin" ContentType="application/vnd.openxmlformats-officedocument.spreadsheetml.customProperty"/>
  <Override PartName="/xl/customProperty4401.bin" ContentType="application/vnd.openxmlformats-officedocument.spreadsheetml.customProperty"/>
  <Override PartName="/xl/customProperty4402.bin" ContentType="application/vnd.openxmlformats-officedocument.spreadsheetml.customProperty"/>
  <Override PartName="/xl/customProperty4403.bin" ContentType="application/vnd.openxmlformats-officedocument.spreadsheetml.customProperty"/>
  <Override PartName="/xl/customProperty4404.bin" ContentType="application/vnd.openxmlformats-officedocument.spreadsheetml.customProperty"/>
  <Override PartName="/xl/customProperty4405.bin" ContentType="application/vnd.openxmlformats-officedocument.spreadsheetml.customProperty"/>
  <Override PartName="/xl/customProperty4406.bin" ContentType="application/vnd.openxmlformats-officedocument.spreadsheetml.customProperty"/>
  <Override PartName="/xl/customProperty4407.bin" ContentType="application/vnd.openxmlformats-officedocument.spreadsheetml.customProperty"/>
  <Override PartName="/xl/customProperty4408.bin" ContentType="application/vnd.openxmlformats-officedocument.spreadsheetml.customProperty"/>
  <Override PartName="/xl/customProperty4409.bin" ContentType="application/vnd.openxmlformats-officedocument.spreadsheetml.customProperty"/>
  <Override PartName="/xl/customProperty4410.bin" ContentType="application/vnd.openxmlformats-officedocument.spreadsheetml.customProperty"/>
  <Override PartName="/xl/customProperty4411.bin" ContentType="application/vnd.openxmlformats-officedocument.spreadsheetml.customProperty"/>
  <Override PartName="/xl/customProperty4412.bin" ContentType="application/vnd.openxmlformats-officedocument.spreadsheetml.customProperty"/>
  <Override PartName="/xl/customProperty4413.bin" ContentType="application/vnd.openxmlformats-officedocument.spreadsheetml.customProperty"/>
  <Override PartName="/xl/customProperty4414.bin" ContentType="application/vnd.openxmlformats-officedocument.spreadsheetml.customProperty"/>
  <Override PartName="/xl/customProperty4415.bin" ContentType="application/vnd.openxmlformats-officedocument.spreadsheetml.customProperty"/>
  <Override PartName="/xl/customProperty4416.bin" ContentType="application/vnd.openxmlformats-officedocument.spreadsheetml.customProperty"/>
  <Override PartName="/xl/customProperty4417.bin" ContentType="application/vnd.openxmlformats-officedocument.spreadsheetml.customProperty"/>
  <Override PartName="/xl/customProperty4418.bin" ContentType="application/vnd.openxmlformats-officedocument.spreadsheetml.customProperty"/>
  <Override PartName="/xl/customProperty4419.bin" ContentType="application/vnd.openxmlformats-officedocument.spreadsheetml.customProperty"/>
  <Override PartName="/xl/customProperty4420.bin" ContentType="application/vnd.openxmlformats-officedocument.spreadsheetml.customProperty"/>
  <Override PartName="/xl/customProperty4421.bin" ContentType="application/vnd.openxmlformats-officedocument.spreadsheetml.customProperty"/>
  <Override PartName="/xl/customProperty4422.bin" ContentType="application/vnd.openxmlformats-officedocument.spreadsheetml.customProperty"/>
  <Override PartName="/xl/customProperty4423.bin" ContentType="application/vnd.openxmlformats-officedocument.spreadsheetml.customProperty"/>
  <Override PartName="/xl/customProperty4424.bin" ContentType="application/vnd.openxmlformats-officedocument.spreadsheetml.customProperty"/>
  <Override PartName="/xl/customProperty4425.bin" ContentType="application/vnd.openxmlformats-officedocument.spreadsheetml.customProperty"/>
  <Override PartName="/xl/customProperty4426.bin" ContentType="application/vnd.openxmlformats-officedocument.spreadsheetml.customProperty"/>
  <Override PartName="/xl/customProperty4427.bin" ContentType="application/vnd.openxmlformats-officedocument.spreadsheetml.customProperty"/>
  <Override PartName="/xl/customProperty4428.bin" ContentType="application/vnd.openxmlformats-officedocument.spreadsheetml.customProperty"/>
  <Override PartName="/xl/customProperty4429.bin" ContentType="application/vnd.openxmlformats-officedocument.spreadsheetml.customProperty"/>
  <Override PartName="/xl/customProperty4430.bin" ContentType="application/vnd.openxmlformats-officedocument.spreadsheetml.customProperty"/>
  <Override PartName="/xl/customProperty4431.bin" ContentType="application/vnd.openxmlformats-officedocument.spreadsheetml.customProperty"/>
  <Override PartName="/xl/customProperty4432.bin" ContentType="application/vnd.openxmlformats-officedocument.spreadsheetml.customProperty"/>
  <Override PartName="/xl/customProperty4433.bin" ContentType="application/vnd.openxmlformats-officedocument.spreadsheetml.customProperty"/>
  <Override PartName="/xl/customProperty4434.bin" ContentType="application/vnd.openxmlformats-officedocument.spreadsheetml.customProperty"/>
  <Override PartName="/xl/customProperty4435.bin" ContentType="application/vnd.openxmlformats-officedocument.spreadsheetml.customProperty"/>
  <Override PartName="/xl/customProperty4436.bin" ContentType="application/vnd.openxmlformats-officedocument.spreadsheetml.customProperty"/>
  <Override PartName="/xl/customProperty4437.bin" ContentType="application/vnd.openxmlformats-officedocument.spreadsheetml.customProperty"/>
  <Override PartName="/xl/customProperty4438.bin" ContentType="application/vnd.openxmlformats-officedocument.spreadsheetml.customProperty"/>
  <Override PartName="/xl/customProperty4439.bin" ContentType="application/vnd.openxmlformats-officedocument.spreadsheetml.customProperty"/>
  <Override PartName="/xl/customProperty4440.bin" ContentType="application/vnd.openxmlformats-officedocument.spreadsheetml.customProperty"/>
  <Override PartName="/xl/customProperty4441.bin" ContentType="application/vnd.openxmlformats-officedocument.spreadsheetml.customProperty"/>
  <Override PartName="/xl/customProperty4442.bin" ContentType="application/vnd.openxmlformats-officedocument.spreadsheetml.customProperty"/>
  <Override PartName="/xl/customProperty4443.bin" ContentType="application/vnd.openxmlformats-officedocument.spreadsheetml.customProperty"/>
  <Override PartName="/xl/customProperty4444.bin" ContentType="application/vnd.openxmlformats-officedocument.spreadsheetml.customProperty"/>
  <Override PartName="/xl/customProperty4445.bin" ContentType="application/vnd.openxmlformats-officedocument.spreadsheetml.customProperty"/>
  <Override PartName="/xl/customProperty4446.bin" ContentType="application/vnd.openxmlformats-officedocument.spreadsheetml.customProperty"/>
  <Override PartName="/xl/customProperty4447.bin" ContentType="application/vnd.openxmlformats-officedocument.spreadsheetml.customProperty"/>
  <Override PartName="/xl/customProperty4448.bin" ContentType="application/vnd.openxmlformats-officedocument.spreadsheetml.customProperty"/>
  <Override PartName="/xl/customProperty4449.bin" ContentType="application/vnd.openxmlformats-officedocument.spreadsheetml.customProperty"/>
  <Override PartName="/xl/customProperty4450.bin" ContentType="application/vnd.openxmlformats-officedocument.spreadsheetml.customProperty"/>
  <Override PartName="/xl/customProperty4451.bin" ContentType="application/vnd.openxmlformats-officedocument.spreadsheetml.customProperty"/>
  <Override PartName="/xl/customProperty4452.bin" ContentType="application/vnd.openxmlformats-officedocument.spreadsheetml.customProperty"/>
  <Override PartName="/xl/customProperty4453.bin" ContentType="application/vnd.openxmlformats-officedocument.spreadsheetml.customProperty"/>
  <Override PartName="/xl/customProperty4454.bin" ContentType="application/vnd.openxmlformats-officedocument.spreadsheetml.customProperty"/>
  <Override PartName="/xl/customProperty4455.bin" ContentType="application/vnd.openxmlformats-officedocument.spreadsheetml.customProperty"/>
  <Override PartName="/xl/customProperty4456.bin" ContentType="application/vnd.openxmlformats-officedocument.spreadsheetml.customProperty"/>
  <Override PartName="/xl/customProperty4457.bin" ContentType="application/vnd.openxmlformats-officedocument.spreadsheetml.customProperty"/>
  <Override PartName="/xl/customProperty4458.bin" ContentType="application/vnd.openxmlformats-officedocument.spreadsheetml.customProperty"/>
  <Override PartName="/xl/customProperty4459.bin" ContentType="application/vnd.openxmlformats-officedocument.spreadsheetml.customProperty"/>
  <Override PartName="/xl/customProperty4460.bin" ContentType="application/vnd.openxmlformats-officedocument.spreadsheetml.customProperty"/>
  <Override PartName="/xl/customProperty4461.bin" ContentType="application/vnd.openxmlformats-officedocument.spreadsheetml.customProperty"/>
  <Override PartName="/xl/customProperty4462.bin" ContentType="application/vnd.openxmlformats-officedocument.spreadsheetml.customProperty"/>
  <Override PartName="/xl/customProperty4463.bin" ContentType="application/vnd.openxmlformats-officedocument.spreadsheetml.customProperty"/>
  <Override PartName="/xl/customProperty4464.bin" ContentType="application/vnd.openxmlformats-officedocument.spreadsheetml.customProperty"/>
  <Override PartName="/xl/customProperty4465.bin" ContentType="application/vnd.openxmlformats-officedocument.spreadsheetml.customProperty"/>
  <Override PartName="/xl/customProperty4466.bin" ContentType="application/vnd.openxmlformats-officedocument.spreadsheetml.customProperty"/>
  <Override PartName="/xl/customProperty4467.bin" ContentType="application/vnd.openxmlformats-officedocument.spreadsheetml.customProperty"/>
  <Override PartName="/xl/customProperty4468.bin" ContentType="application/vnd.openxmlformats-officedocument.spreadsheetml.customProperty"/>
  <Override PartName="/xl/customProperty4469.bin" ContentType="application/vnd.openxmlformats-officedocument.spreadsheetml.customProperty"/>
  <Override PartName="/xl/customProperty4470.bin" ContentType="application/vnd.openxmlformats-officedocument.spreadsheetml.customProperty"/>
  <Override PartName="/xl/customProperty4471.bin" ContentType="application/vnd.openxmlformats-officedocument.spreadsheetml.customProperty"/>
  <Override PartName="/xl/customProperty4472.bin" ContentType="application/vnd.openxmlformats-officedocument.spreadsheetml.customProperty"/>
  <Override PartName="/xl/customProperty4473.bin" ContentType="application/vnd.openxmlformats-officedocument.spreadsheetml.customProperty"/>
  <Override PartName="/xl/customProperty4474.bin" ContentType="application/vnd.openxmlformats-officedocument.spreadsheetml.customProperty"/>
  <Override PartName="/xl/customProperty4475.bin" ContentType="application/vnd.openxmlformats-officedocument.spreadsheetml.customProperty"/>
  <Override PartName="/xl/customProperty4476.bin" ContentType="application/vnd.openxmlformats-officedocument.spreadsheetml.customProperty"/>
  <Override PartName="/xl/customProperty4477.bin" ContentType="application/vnd.openxmlformats-officedocument.spreadsheetml.customProperty"/>
  <Override PartName="/xl/customProperty4478.bin" ContentType="application/vnd.openxmlformats-officedocument.spreadsheetml.customProperty"/>
  <Override PartName="/xl/customProperty4479.bin" ContentType="application/vnd.openxmlformats-officedocument.spreadsheetml.customProperty"/>
  <Override PartName="/xl/customProperty4480.bin" ContentType="application/vnd.openxmlformats-officedocument.spreadsheetml.customProperty"/>
  <Override PartName="/xl/customProperty4481.bin" ContentType="application/vnd.openxmlformats-officedocument.spreadsheetml.customProperty"/>
  <Override PartName="/xl/customProperty4482.bin" ContentType="application/vnd.openxmlformats-officedocument.spreadsheetml.customProperty"/>
  <Override PartName="/xl/customProperty4483.bin" ContentType="application/vnd.openxmlformats-officedocument.spreadsheetml.customProperty"/>
  <Override PartName="/xl/customProperty4484.bin" ContentType="application/vnd.openxmlformats-officedocument.spreadsheetml.customProperty"/>
  <Override PartName="/xl/customProperty4485.bin" ContentType="application/vnd.openxmlformats-officedocument.spreadsheetml.customProperty"/>
  <Override PartName="/xl/customProperty4486.bin" ContentType="application/vnd.openxmlformats-officedocument.spreadsheetml.customProperty"/>
  <Override PartName="/xl/customProperty4487.bin" ContentType="application/vnd.openxmlformats-officedocument.spreadsheetml.customProperty"/>
  <Override PartName="/xl/customProperty4488.bin" ContentType="application/vnd.openxmlformats-officedocument.spreadsheetml.customProperty"/>
  <Override PartName="/xl/customProperty4489.bin" ContentType="application/vnd.openxmlformats-officedocument.spreadsheetml.customProperty"/>
  <Override PartName="/xl/customProperty4490.bin" ContentType="application/vnd.openxmlformats-officedocument.spreadsheetml.customProperty"/>
  <Override PartName="/xl/customProperty4491.bin" ContentType="application/vnd.openxmlformats-officedocument.spreadsheetml.customProperty"/>
  <Override PartName="/xl/customProperty4492.bin" ContentType="application/vnd.openxmlformats-officedocument.spreadsheetml.customProperty"/>
  <Override PartName="/xl/customProperty4493.bin" ContentType="application/vnd.openxmlformats-officedocument.spreadsheetml.customProperty"/>
  <Override PartName="/xl/customProperty4494.bin" ContentType="application/vnd.openxmlformats-officedocument.spreadsheetml.customProperty"/>
  <Override PartName="/xl/customProperty4495.bin" ContentType="application/vnd.openxmlformats-officedocument.spreadsheetml.customProperty"/>
  <Override PartName="/xl/customProperty4496.bin" ContentType="application/vnd.openxmlformats-officedocument.spreadsheetml.customProperty"/>
  <Override PartName="/xl/customProperty4497.bin" ContentType="application/vnd.openxmlformats-officedocument.spreadsheetml.customProperty"/>
  <Override PartName="/xl/customProperty4498.bin" ContentType="application/vnd.openxmlformats-officedocument.spreadsheetml.customProperty"/>
  <Override PartName="/xl/customProperty4499.bin" ContentType="application/vnd.openxmlformats-officedocument.spreadsheetml.customProperty"/>
  <Override PartName="/xl/customProperty4500.bin" ContentType="application/vnd.openxmlformats-officedocument.spreadsheetml.customProperty"/>
  <Override PartName="/xl/customProperty4501.bin" ContentType="application/vnd.openxmlformats-officedocument.spreadsheetml.customProperty"/>
  <Override PartName="/xl/customProperty4502.bin" ContentType="application/vnd.openxmlformats-officedocument.spreadsheetml.customProperty"/>
  <Override PartName="/xl/customProperty4503.bin" ContentType="application/vnd.openxmlformats-officedocument.spreadsheetml.customProperty"/>
  <Override PartName="/xl/customProperty4504.bin" ContentType="application/vnd.openxmlformats-officedocument.spreadsheetml.customProperty"/>
  <Override PartName="/xl/customProperty4505.bin" ContentType="application/vnd.openxmlformats-officedocument.spreadsheetml.customProperty"/>
  <Override PartName="/xl/customProperty4506.bin" ContentType="application/vnd.openxmlformats-officedocument.spreadsheetml.customProperty"/>
  <Override PartName="/xl/customProperty4507.bin" ContentType="application/vnd.openxmlformats-officedocument.spreadsheetml.customProperty"/>
  <Override PartName="/xl/customProperty4508.bin" ContentType="application/vnd.openxmlformats-officedocument.spreadsheetml.customProperty"/>
  <Override PartName="/xl/customProperty4509.bin" ContentType="application/vnd.openxmlformats-officedocument.spreadsheetml.customProperty"/>
  <Override PartName="/xl/customProperty4510.bin" ContentType="application/vnd.openxmlformats-officedocument.spreadsheetml.customProperty"/>
  <Override PartName="/xl/customProperty4511.bin" ContentType="application/vnd.openxmlformats-officedocument.spreadsheetml.customProperty"/>
  <Override PartName="/xl/customProperty4512.bin" ContentType="application/vnd.openxmlformats-officedocument.spreadsheetml.customProperty"/>
  <Override PartName="/xl/customProperty4513.bin" ContentType="application/vnd.openxmlformats-officedocument.spreadsheetml.customProperty"/>
  <Override PartName="/xl/customProperty4514.bin" ContentType="application/vnd.openxmlformats-officedocument.spreadsheetml.customProperty"/>
  <Override PartName="/xl/customProperty4515.bin" ContentType="application/vnd.openxmlformats-officedocument.spreadsheetml.customProperty"/>
  <Override PartName="/xl/customProperty4516.bin" ContentType="application/vnd.openxmlformats-officedocument.spreadsheetml.customProperty"/>
  <Override PartName="/xl/customProperty4517.bin" ContentType="application/vnd.openxmlformats-officedocument.spreadsheetml.customProperty"/>
  <Override PartName="/xl/customProperty4518.bin" ContentType="application/vnd.openxmlformats-officedocument.spreadsheetml.customProperty"/>
  <Override PartName="/xl/customProperty4519.bin" ContentType="application/vnd.openxmlformats-officedocument.spreadsheetml.customProperty"/>
  <Override PartName="/xl/customProperty4520.bin" ContentType="application/vnd.openxmlformats-officedocument.spreadsheetml.customProperty"/>
  <Override PartName="/xl/customProperty4521.bin" ContentType="application/vnd.openxmlformats-officedocument.spreadsheetml.customProperty"/>
  <Override PartName="/xl/customProperty4522.bin" ContentType="application/vnd.openxmlformats-officedocument.spreadsheetml.customProperty"/>
  <Override PartName="/xl/customProperty4523.bin" ContentType="application/vnd.openxmlformats-officedocument.spreadsheetml.customProperty"/>
  <Override PartName="/xl/customProperty4524.bin" ContentType="application/vnd.openxmlformats-officedocument.spreadsheetml.customProperty"/>
  <Override PartName="/xl/customProperty4525.bin" ContentType="application/vnd.openxmlformats-officedocument.spreadsheetml.customProperty"/>
  <Override PartName="/xl/customProperty4526.bin" ContentType="application/vnd.openxmlformats-officedocument.spreadsheetml.customProperty"/>
  <Override PartName="/xl/customProperty4527.bin" ContentType="application/vnd.openxmlformats-officedocument.spreadsheetml.customProperty"/>
  <Override PartName="/xl/customProperty4528.bin" ContentType="application/vnd.openxmlformats-officedocument.spreadsheetml.customProperty"/>
  <Override PartName="/xl/customProperty4529.bin" ContentType="application/vnd.openxmlformats-officedocument.spreadsheetml.customProperty"/>
  <Override PartName="/xl/customProperty4530.bin" ContentType="application/vnd.openxmlformats-officedocument.spreadsheetml.customProperty"/>
  <Override PartName="/xl/customProperty4531.bin" ContentType="application/vnd.openxmlformats-officedocument.spreadsheetml.customProperty"/>
  <Override PartName="/xl/customProperty4532.bin" ContentType="application/vnd.openxmlformats-officedocument.spreadsheetml.customProperty"/>
  <Override PartName="/xl/customProperty4533.bin" ContentType="application/vnd.openxmlformats-officedocument.spreadsheetml.customProperty"/>
  <Override PartName="/xl/customProperty4534.bin" ContentType="application/vnd.openxmlformats-officedocument.spreadsheetml.customProperty"/>
  <Override PartName="/xl/customProperty4535.bin" ContentType="application/vnd.openxmlformats-officedocument.spreadsheetml.customProperty"/>
  <Override PartName="/xl/customProperty4536.bin" ContentType="application/vnd.openxmlformats-officedocument.spreadsheetml.customProperty"/>
  <Override PartName="/xl/customProperty4537.bin" ContentType="application/vnd.openxmlformats-officedocument.spreadsheetml.customProperty"/>
  <Override PartName="/xl/customProperty4538.bin" ContentType="application/vnd.openxmlformats-officedocument.spreadsheetml.customProperty"/>
  <Override PartName="/xl/customProperty4539.bin" ContentType="application/vnd.openxmlformats-officedocument.spreadsheetml.customProperty"/>
  <Override PartName="/xl/customProperty4540.bin" ContentType="application/vnd.openxmlformats-officedocument.spreadsheetml.customProperty"/>
  <Override PartName="/xl/customProperty4541.bin" ContentType="application/vnd.openxmlformats-officedocument.spreadsheetml.customProperty"/>
  <Override PartName="/xl/customProperty4542.bin" ContentType="application/vnd.openxmlformats-officedocument.spreadsheetml.customProperty"/>
  <Override PartName="/xl/customProperty4543.bin" ContentType="application/vnd.openxmlformats-officedocument.spreadsheetml.customProperty"/>
  <Override PartName="/xl/customProperty4544.bin" ContentType="application/vnd.openxmlformats-officedocument.spreadsheetml.customProperty"/>
  <Override PartName="/xl/customProperty4545.bin" ContentType="application/vnd.openxmlformats-officedocument.spreadsheetml.customProperty"/>
  <Override PartName="/xl/customProperty4546.bin" ContentType="application/vnd.openxmlformats-officedocument.spreadsheetml.customProperty"/>
  <Override PartName="/xl/customProperty4547.bin" ContentType="application/vnd.openxmlformats-officedocument.spreadsheetml.customProperty"/>
  <Override PartName="/xl/customProperty4548.bin" ContentType="application/vnd.openxmlformats-officedocument.spreadsheetml.customProperty"/>
  <Override PartName="/xl/customProperty4549.bin" ContentType="application/vnd.openxmlformats-officedocument.spreadsheetml.customProperty"/>
  <Override PartName="/xl/customProperty4550.bin" ContentType="application/vnd.openxmlformats-officedocument.spreadsheetml.customProperty"/>
  <Override PartName="/xl/customProperty4551.bin" ContentType="application/vnd.openxmlformats-officedocument.spreadsheetml.customProperty"/>
  <Override PartName="/xl/customProperty4552.bin" ContentType="application/vnd.openxmlformats-officedocument.spreadsheetml.customProperty"/>
  <Override PartName="/xl/customProperty4553.bin" ContentType="application/vnd.openxmlformats-officedocument.spreadsheetml.customProperty"/>
  <Override PartName="/xl/customProperty4554.bin" ContentType="application/vnd.openxmlformats-officedocument.spreadsheetml.customProperty"/>
  <Override PartName="/xl/customProperty4555.bin" ContentType="application/vnd.openxmlformats-officedocument.spreadsheetml.customProperty"/>
  <Override PartName="/xl/customProperty4556.bin" ContentType="application/vnd.openxmlformats-officedocument.spreadsheetml.customProperty"/>
  <Override PartName="/xl/customProperty4557.bin" ContentType="application/vnd.openxmlformats-officedocument.spreadsheetml.customProperty"/>
  <Override PartName="/xl/customProperty4558.bin" ContentType="application/vnd.openxmlformats-officedocument.spreadsheetml.customProperty"/>
  <Override PartName="/xl/customProperty4559.bin" ContentType="application/vnd.openxmlformats-officedocument.spreadsheetml.customProperty"/>
  <Override PartName="/xl/customProperty4560.bin" ContentType="application/vnd.openxmlformats-officedocument.spreadsheetml.customProperty"/>
  <Override PartName="/xl/customProperty4561.bin" ContentType="application/vnd.openxmlformats-officedocument.spreadsheetml.customProperty"/>
  <Override PartName="/xl/customProperty4562.bin" ContentType="application/vnd.openxmlformats-officedocument.spreadsheetml.customProperty"/>
  <Override PartName="/xl/customProperty4563.bin" ContentType="application/vnd.openxmlformats-officedocument.spreadsheetml.customProperty"/>
  <Override PartName="/xl/customProperty4564.bin" ContentType="application/vnd.openxmlformats-officedocument.spreadsheetml.customProperty"/>
  <Override PartName="/xl/customProperty4565.bin" ContentType="application/vnd.openxmlformats-officedocument.spreadsheetml.customProperty"/>
  <Override PartName="/xl/customProperty4566.bin" ContentType="application/vnd.openxmlformats-officedocument.spreadsheetml.customProperty"/>
  <Override PartName="/xl/customProperty4567.bin" ContentType="application/vnd.openxmlformats-officedocument.spreadsheetml.customProperty"/>
  <Override PartName="/xl/customProperty4568.bin" ContentType="application/vnd.openxmlformats-officedocument.spreadsheetml.customProperty"/>
  <Override PartName="/xl/customProperty4569.bin" ContentType="application/vnd.openxmlformats-officedocument.spreadsheetml.customProperty"/>
  <Override PartName="/xl/customProperty4570.bin" ContentType="application/vnd.openxmlformats-officedocument.spreadsheetml.customProperty"/>
  <Override PartName="/xl/customProperty4571.bin" ContentType="application/vnd.openxmlformats-officedocument.spreadsheetml.customProperty"/>
  <Override PartName="/xl/customProperty4572.bin" ContentType="application/vnd.openxmlformats-officedocument.spreadsheetml.customProperty"/>
  <Override PartName="/xl/customProperty4573.bin" ContentType="application/vnd.openxmlformats-officedocument.spreadsheetml.customProperty"/>
  <Override PartName="/xl/customProperty4574.bin" ContentType="application/vnd.openxmlformats-officedocument.spreadsheetml.customProperty"/>
  <Override PartName="/xl/customProperty4575.bin" ContentType="application/vnd.openxmlformats-officedocument.spreadsheetml.customProperty"/>
  <Override PartName="/xl/customProperty4576.bin" ContentType="application/vnd.openxmlformats-officedocument.spreadsheetml.customProperty"/>
  <Override PartName="/xl/customProperty4577.bin" ContentType="application/vnd.openxmlformats-officedocument.spreadsheetml.customProperty"/>
  <Override PartName="/xl/customProperty4578.bin" ContentType="application/vnd.openxmlformats-officedocument.spreadsheetml.customProperty"/>
  <Override PartName="/xl/customProperty4579.bin" ContentType="application/vnd.openxmlformats-officedocument.spreadsheetml.customProperty"/>
  <Override PartName="/xl/customProperty4580.bin" ContentType="application/vnd.openxmlformats-officedocument.spreadsheetml.customProperty"/>
  <Override PartName="/xl/customProperty4581.bin" ContentType="application/vnd.openxmlformats-officedocument.spreadsheetml.customProperty"/>
  <Override PartName="/xl/customProperty4582.bin" ContentType="application/vnd.openxmlformats-officedocument.spreadsheetml.customProperty"/>
  <Override PartName="/xl/customProperty4583.bin" ContentType="application/vnd.openxmlformats-officedocument.spreadsheetml.customProperty"/>
  <Override PartName="/xl/customProperty4584.bin" ContentType="application/vnd.openxmlformats-officedocument.spreadsheetml.customProperty"/>
  <Override PartName="/xl/customProperty4585.bin" ContentType="application/vnd.openxmlformats-officedocument.spreadsheetml.customProperty"/>
  <Override PartName="/xl/customProperty4586.bin" ContentType="application/vnd.openxmlformats-officedocument.spreadsheetml.customProperty"/>
  <Override PartName="/xl/customProperty4587.bin" ContentType="application/vnd.openxmlformats-officedocument.spreadsheetml.customProperty"/>
  <Override PartName="/xl/customProperty4588.bin" ContentType="application/vnd.openxmlformats-officedocument.spreadsheetml.customProperty"/>
  <Override PartName="/xl/customProperty4589.bin" ContentType="application/vnd.openxmlformats-officedocument.spreadsheetml.customProperty"/>
  <Override PartName="/xl/customProperty4590.bin" ContentType="application/vnd.openxmlformats-officedocument.spreadsheetml.customProperty"/>
  <Override PartName="/xl/customProperty4591.bin" ContentType="application/vnd.openxmlformats-officedocument.spreadsheetml.customProperty"/>
  <Override PartName="/xl/customProperty4592.bin" ContentType="application/vnd.openxmlformats-officedocument.spreadsheetml.customProperty"/>
  <Override PartName="/xl/customProperty4593.bin" ContentType="application/vnd.openxmlformats-officedocument.spreadsheetml.customProperty"/>
  <Override PartName="/xl/customProperty4594.bin" ContentType="application/vnd.openxmlformats-officedocument.spreadsheetml.customProperty"/>
  <Override PartName="/xl/customProperty4595.bin" ContentType="application/vnd.openxmlformats-officedocument.spreadsheetml.customProperty"/>
  <Override PartName="/xl/customProperty4596.bin" ContentType="application/vnd.openxmlformats-officedocument.spreadsheetml.customProperty"/>
  <Override PartName="/xl/customProperty4597.bin" ContentType="application/vnd.openxmlformats-officedocument.spreadsheetml.customProperty"/>
  <Override PartName="/xl/customProperty4598.bin" ContentType="application/vnd.openxmlformats-officedocument.spreadsheetml.customProperty"/>
  <Override PartName="/xl/customProperty4599.bin" ContentType="application/vnd.openxmlformats-officedocument.spreadsheetml.customProperty"/>
  <Override PartName="/xl/customProperty4600.bin" ContentType="application/vnd.openxmlformats-officedocument.spreadsheetml.customProperty"/>
  <Override PartName="/xl/customProperty4601.bin" ContentType="application/vnd.openxmlformats-officedocument.spreadsheetml.customProperty"/>
  <Override PartName="/xl/customProperty4602.bin" ContentType="application/vnd.openxmlformats-officedocument.spreadsheetml.customProperty"/>
  <Override PartName="/xl/customProperty4603.bin" ContentType="application/vnd.openxmlformats-officedocument.spreadsheetml.customProperty"/>
  <Override PartName="/xl/customProperty4604.bin" ContentType="application/vnd.openxmlformats-officedocument.spreadsheetml.customProperty"/>
  <Override PartName="/xl/customProperty4605.bin" ContentType="application/vnd.openxmlformats-officedocument.spreadsheetml.customProperty"/>
  <Override PartName="/xl/customProperty4606.bin" ContentType="application/vnd.openxmlformats-officedocument.spreadsheetml.customProperty"/>
  <Override PartName="/xl/customProperty4607.bin" ContentType="application/vnd.openxmlformats-officedocument.spreadsheetml.customProperty"/>
  <Override PartName="/xl/customProperty4608.bin" ContentType="application/vnd.openxmlformats-officedocument.spreadsheetml.customProperty"/>
  <Override PartName="/xl/customProperty4609.bin" ContentType="application/vnd.openxmlformats-officedocument.spreadsheetml.customProperty"/>
  <Override PartName="/xl/customProperty4610.bin" ContentType="application/vnd.openxmlformats-officedocument.spreadsheetml.customProperty"/>
  <Override PartName="/xl/customProperty4611.bin" ContentType="application/vnd.openxmlformats-officedocument.spreadsheetml.customProperty"/>
  <Override PartName="/xl/customProperty4612.bin" ContentType="application/vnd.openxmlformats-officedocument.spreadsheetml.customProperty"/>
  <Override PartName="/xl/customProperty4613.bin" ContentType="application/vnd.openxmlformats-officedocument.spreadsheetml.customProperty"/>
  <Override PartName="/xl/customProperty4614.bin" ContentType="application/vnd.openxmlformats-officedocument.spreadsheetml.customProperty"/>
  <Override PartName="/xl/customProperty4615.bin" ContentType="application/vnd.openxmlformats-officedocument.spreadsheetml.customProperty"/>
  <Override PartName="/xl/customProperty4616.bin" ContentType="application/vnd.openxmlformats-officedocument.spreadsheetml.customProperty"/>
  <Override PartName="/xl/customProperty4617.bin" ContentType="application/vnd.openxmlformats-officedocument.spreadsheetml.customProperty"/>
  <Override PartName="/xl/customProperty4618.bin" ContentType="application/vnd.openxmlformats-officedocument.spreadsheetml.customProperty"/>
  <Override PartName="/xl/customProperty4619.bin" ContentType="application/vnd.openxmlformats-officedocument.spreadsheetml.customProperty"/>
  <Override PartName="/xl/customProperty4620.bin" ContentType="application/vnd.openxmlformats-officedocument.spreadsheetml.customProperty"/>
  <Override PartName="/xl/customProperty4621.bin" ContentType="application/vnd.openxmlformats-officedocument.spreadsheetml.customProperty"/>
  <Override PartName="/xl/customProperty4622.bin" ContentType="application/vnd.openxmlformats-officedocument.spreadsheetml.customProperty"/>
  <Override PartName="/xl/customProperty4623.bin" ContentType="application/vnd.openxmlformats-officedocument.spreadsheetml.customProperty"/>
  <Override PartName="/xl/customProperty4624.bin" ContentType="application/vnd.openxmlformats-officedocument.spreadsheetml.customProperty"/>
  <Override PartName="/xl/customProperty4625.bin" ContentType="application/vnd.openxmlformats-officedocument.spreadsheetml.customProperty"/>
  <Override PartName="/xl/customProperty4626.bin" ContentType="application/vnd.openxmlformats-officedocument.spreadsheetml.customProperty"/>
  <Override PartName="/xl/customProperty4627.bin" ContentType="application/vnd.openxmlformats-officedocument.spreadsheetml.customProperty"/>
  <Override PartName="/xl/customProperty4628.bin" ContentType="application/vnd.openxmlformats-officedocument.spreadsheetml.customProperty"/>
  <Override PartName="/xl/customProperty4629.bin" ContentType="application/vnd.openxmlformats-officedocument.spreadsheetml.customProperty"/>
  <Override PartName="/xl/customProperty4630.bin" ContentType="application/vnd.openxmlformats-officedocument.spreadsheetml.customProperty"/>
  <Override PartName="/xl/customProperty4631.bin" ContentType="application/vnd.openxmlformats-officedocument.spreadsheetml.customProperty"/>
  <Override PartName="/xl/customProperty4632.bin" ContentType="application/vnd.openxmlformats-officedocument.spreadsheetml.customProperty"/>
  <Override PartName="/xl/customProperty4633.bin" ContentType="application/vnd.openxmlformats-officedocument.spreadsheetml.customProperty"/>
  <Override PartName="/xl/customProperty4634.bin" ContentType="application/vnd.openxmlformats-officedocument.spreadsheetml.customProperty"/>
  <Override PartName="/xl/customProperty4635.bin" ContentType="application/vnd.openxmlformats-officedocument.spreadsheetml.customProperty"/>
  <Override PartName="/xl/customProperty4636.bin" ContentType="application/vnd.openxmlformats-officedocument.spreadsheetml.customProperty"/>
  <Override PartName="/xl/customProperty4637.bin" ContentType="application/vnd.openxmlformats-officedocument.spreadsheetml.customProperty"/>
  <Override PartName="/xl/customProperty4638.bin" ContentType="application/vnd.openxmlformats-officedocument.spreadsheetml.customProperty"/>
  <Override PartName="/xl/customProperty4639.bin" ContentType="application/vnd.openxmlformats-officedocument.spreadsheetml.customProperty"/>
  <Override PartName="/xl/customProperty4640.bin" ContentType="application/vnd.openxmlformats-officedocument.spreadsheetml.customProperty"/>
  <Override PartName="/xl/customProperty4641.bin" ContentType="application/vnd.openxmlformats-officedocument.spreadsheetml.customProperty"/>
  <Override PartName="/xl/customProperty4642.bin" ContentType="application/vnd.openxmlformats-officedocument.spreadsheetml.customProperty"/>
  <Override PartName="/xl/customProperty4643.bin" ContentType="application/vnd.openxmlformats-officedocument.spreadsheetml.customProperty"/>
  <Override PartName="/xl/customProperty4644.bin" ContentType="application/vnd.openxmlformats-officedocument.spreadsheetml.customProperty"/>
  <Override PartName="/xl/customProperty4645.bin" ContentType="application/vnd.openxmlformats-officedocument.spreadsheetml.customProperty"/>
  <Override PartName="/xl/customProperty4646.bin" ContentType="application/vnd.openxmlformats-officedocument.spreadsheetml.customProperty"/>
  <Override PartName="/xl/customProperty4647.bin" ContentType="application/vnd.openxmlformats-officedocument.spreadsheetml.customProperty"/>
  <Override PartName="/xl/customProperty4648.bin" ContentType="application/vnd.openxmlformats-officedocument.spreadsheetml.customProperty"/>
  <Override PartName="/xl/customProperty4649.bin" ContentType="application/vnd.openxmlformats-officedocument.spreadsheetml.customProperty"/>
  <Override PartName="/xl/customProperty4650.bin" ContentType="application/vnd.openxmlformats-officedocument.spreadsheetml.customProperty"/>
  <Override PartName="/xl/customProperty4651.bin" ContentType="application/vnd.openxmlformats-officedocument.spreadsheetml.customProperty"/>
  <Override PartName="/xl/customProperty4652.bin" ContentType="application/vnd.openxmlformats-officedocument.spreadsheetml.customProperty"/>
  <Override PartName="/xl/customProperty4653.bin" ContentType="application/vnd.openxmlformats-officedocument.spreadsheetml.customProperty"/>
  <Override PartName="/xl/customProperty4654.bin" ContentType="application/vnd.openxmlformats-officedocument.spreadsheetml.customProperty"/>
  <Override PartName="/xl/customProperty4655.bin" ContentType="application/vnd.openxmlformats-officedocument.spreadsheetml.customProperty"/>
  <Override PartName="/xl/customProperty4656.bin" ContentType="application/vnd.openxmlformats-officedocument.spreadsheetml.customProperty"/>
  <Override PartName="/xl/customProperty4657.bin" ContentType="application/vnd.openxmlformats-officedocument.spreadsheetml.customProperty"/>
  <Override PartName="/xl/customProperty4658.bin" ContentType="application/vnd.openxmlformats-officedocument.spreadsheetml.customProperty"/>
  <Override PartName="/xl/customProperty4659.bin" ContentType="application/vnd.openxmlformats-officedocument.spreadsheetml.customProperty"/>
  <Override PartName="/xl/customProperty4660.bin" ContentType="application/vnd.openxmlformats-officedocument.spreadsheetml.customProperty"/>
  <Override PartName="/xl/customProperty4661.bin" ContentType="application/vnd.openxmlformats-officedocument.spreadsheetml.customProperty"/>
  <Override PartName="/xl/customProperty4662.bin" ContentType="application/vnd.openxmlformats-officedocument.spreadsheetml.customProperty"/>
  <Override PartName="/xl/customProperty4663.bin" ContentType="application/vnd.openxmlformats-officedocument.spreadsheetml.customProperty"/>
  <Override PartName="/xl/customProperty4664.bin" ContentType="application/vnd.openxmlformats-officedocument.spreadsheetml.customProperty"/>
  <Override PartName="/xl/customProperty4665.bin" ContentType="application/vnd.openxmlformats-officedocument.spreadsheetml.customProperty"/>
  <Override PartName="/xl/customProperty4666.bin" ContentType="application/vnd.openxmlformats-officedocument.spreadsheetml.customProperty"/>
  <Override PartName="/xl/customProperty4667.bin" ContentType="application/vnd.openxmlformats-officedocument.spreadsheetml.customProperty"/>
  <Override PartName="/xl/customProperty4668.bin" ContentType="application/vnd.openxmlformats-officedocument.spreadsheetml.customProperty"/>
  <Override PartName="/xl/customProperty4669.bin" ContentType="application/vnd.openxmlformats-officedocument.spreadsheetml.customProperty"/>
  <Override PartName="/xl/customProperty4670.bin" ContentType="application/vnd.openxmlformats-officedocument.spreadsheetml.customProperty"/>
  <Override PartName="/xl/customProperty4671.bin" ContentType="application/vnd.openxmlformats-officedocument.spreadsheetml.customProperty"/>
  <Override PartName="/xl/customProperty4672.bin" ContentType="application/vnd.openxmlformats-officedocument.spreadsheetml.customProperty"/>
  <Override PartName="/xl/customProperty4673.bin" ContentType="application/vnd.openxmlformats-officedocument.spreadsheetml.customProperty"/>
  <Override PartName="/xl/customProperty4674.bin" ContentType="application/vnd.openxmlformats-officedocument.spreadsheetml.customProperty"/>
  <Override PartName="/xl/customProperty4675.bin" ContentType="application/vnd.openxmlformats-officedocument.spreadsheetml.customProperty"/>
  <Override PartName="/xl/customProperty4676.bin" ContentType="application/vnd.openxmlformats-officedocument.spreadsheetml.customProperty"/>
  <Override PartName="/xl/customProperty4677.bin" ContentType="application/vnd.openxmlformats-officedocument.spreadsheetml.customProperty"/>
  <Override PartName="/xl/customProperty4678.bin" ContentType="application/vnd.openxmlformats-officedocument.spreadsheetml.customProperty"/>
  <Override PartName="/xl/customProperty4679.bin" ContentType="application/vnd.openxmlformats-officedocument.spreadsheetml.customProperty"/>
  <Override PartName="/xl/customProperty4680.bin" ContentType="application/vnd.openxmlformats-officedocument.spreadsheetml.customProperty"/>
  <Override PartName="/xl/customProperty4681.bin" ContentType="application/vnd.openxmlformats-officedocument.spreadsheetml.customProperty"/>
  <Override PartName="/xl/customProperty4682.bin" ContentType="application/vnd.openxmlformats-officedocument.spreadsheetml.customProperty"/>
  <Override PartName="/xl/customProperty4683.bin" ContentType="application/vnd.openxmlformats-officedocument.spreadsheetml.customProperty"/>
  <Override PartName="/xl/customProperty4684.bin" ContentType="application/vnd.openxmlformats-officedocument.spreadsheetml.customProperty"/>
  <Override PartName="/xl/customProperty4685.bin" ContentType="application/vnd.openxmlformats-officedocument.spreadsheetml.customProperty"/>
  <Override PartName="/xl/customProperty4686.bin" ContentType="application/vnd.openxmlformats-officedocument.spreadsheetml.customProperty"/>
  <Override PartName="/xl/customProperty4687.bin" ContentType="application/vnd.openxmlformats-officedocument.spreadsheetml.customProperty"/>
  <Override PartName="/xl/customProperty4688.bin" ContentType="application/vnd.openxmlformats-officedocument.spreadsheetml.customProperty"/>
  <Override PartName="/xl/customProperty4689.bin" ContentType="application/vnd.openxmlformats-officedocument.spreadsheetml.customProperty"/>
  <Override PartName="/xl/customProperty4690.bin" ContentType="application/vnd.openxmlformats-officedocument.spreadsheetml.customProperty"/>
  <Override PartName="/xl/customProperty4691.bin" ContentType="application/vnd.openxmlformats-officedocument.spreadsheetml.customProperty"/>
  <Override PartName="/xl/customProperty4692.bin" ContentType="application/vnd.openxmlformats-officedocument.spreadsheetml.customProperty"/>
  <Override PartName="/xl/customProperty4693.bin" ContentType="application/vnd.openxmlformats-officedocument.spreadsheetml.customProperty"/>
  <Override PartName="/xl/customProperty4694.bin" ContentType="application/vnd.openxmlformats-officedocument.spreadsheetml.customProperty"/>
  <Override PartName="/xl/customProperty4695.bin" ContentType="application/vnd.openxmlformats-officedocument.spreadsheetml.customProperty"/>
  <Override PartName="/xl/customProperty4696.bin" ContentType="application/vnd.openxmlformats-officedocument.spreadsheetml.customProperty"/>
  <Override PartName="/xl/customProperty4697.bin" ContentType="application/vnd.openxmlformats-officedocument.spreadsheetml.customProperty"/>
  <Override PartName="/xl/customProperty4698.bin" ContentType="application/vnd.openxmlformats-officedocument.spreadsheetml.customProperty"/>
  <Override PartName="/xl/customProperty4699.bin" ContentType="application/vnd.openxmlformats-officedocument.spreadsheetml.customProperty"/>
  <Override PartName="/xl/customProperty4700.bin" ContentType="application/vnd.openxmlformats-officedocument.spreadsheetml.customProperty"/>
  <Override PartName="/xl/customProperty4701.bin" ContentType="application/vnd.openxmlformats-officedocument.spreadsheetml.customProperty"/>
  <Override PartName="/xl/customProperty4702.bin" ContentType="application/vnd.openxmlformats-officedocument.spreadsheetml.customProperty"/>
  <Override PartName="/xl/customProperty4703.bin" ContentType="application/vnd.openxmlformats-officedocument.spreadsheetml.customProperty"/>
  <Override PartName="/xl/customProperty4704.bin" ContentType="application/vnd.openxmlformats-officedocument.spreadsheetml.customProperty"/>
  <Override PartName="/xl/customProperty4705.bin" ContentType="application/vnd.openxmlformats-officedocument.spreadsheetml.customProperty"/>
  <Override PartName="/xl/customProperty4706.bin" ContentType="application/vnd.openxmlformats-officedocument.spreadsheetml.customProperty"/>
  <Override PartName="/xl/customProperty4707.bin" ContentType="application/vnd.openxmlformats-officedocument.spreadsheetml.customProperty"/>
  <Override PartName="/xl/customProperty4708.bin" ContentType="application/vnd.openxmlformats-officedocument.spreadsheetml.customProperty"/>
  <Override PartName="/xl/customProperty4709.bin" ContentType="application/vnd.openxmlformats-officedocument.spreadsheetml.customProperty"/>
  <Override PartName="/xl/customProperty4710.bin" ContentType="application/vnd.openxmlformats-officedocument.spreadsheetml.customProperty"/>
  <Override PartName="/xl/customProperty4711.bin" ContentType="application/vnd.openxmlformats-officedocument.spreadsheetml.customProperty"/>
  <Override PartName="/xl/customProperty4712.bin" ContentType="application/vnd.openxmlformats-officedocument.spreadsheetml.customProperty"/>
  <Override PartName="/xl/customProperty4713.bin" ContentType="application/vnd.openxmlformats-officedocument.spreadsheetml.customProperty"/>
  <Override PartName="/xl/customProperty4714.bin" ContentType="application/vnd.openxmlformats-officedocument.spreadsheetml.customProperty"/>
  <Override PartName="/xl/customProperty4715.bin" ContentType="application/vnd.openxmlformats-officedocument.spreadsheetml.customProperty"/>
  <Override PartName="/xl/customProperty4716.bin" ContentType="application/vnd.openxmlformats-officedocument.spreadsheetml.customProperty"/>
  <Override PartName="/xl/customProperty4717.bin" ContentType="application/vnd.openxmlformats-officedocument.spreadsheetml.customProperty"/>
  <Override PartName="/xl/customProperty4718.bin" ContentType="application/vnd.openxmlformats-officedocument.spreadsheetml.customProperty"/>
  <Override PartName="/xl/customProperty4719.bin" ContentType="application/vnd.openxmlformats-officedocument.spreadsheetml.customProperty"/>
  <Override PartName="/xl/customProperty4720.bin" ContentType="application/vnd.openxmlformats-officedocument.spreadsheetml.customProperty"/>
  <Override PartName="/xl/customProperty4721.bin" ContentType="application/vnd.openxmlformats-officedocument.spreadsheetml.customProperty"/>
  <Override PartName="/xl/customProperty4722.bin" ContentType="application/vnd.openxmlformats-officedocument.spreadsheetml.customProperty"/>
  <Override PartName="/xl/customProperty4723.bin" ContentType="application/vnd.openxmlformats-officedocument.spreadsheetml.customProperty"/>
  <Override PartName="/xl/customProperty4724.bin" ContentType="application/vnd.openxmlformats-officedocument.spreadsheetml.customProperty"/>
  <Override PartName="/xl/customProperty4725.bin" ContentType="application/vnd.openxmlformats-officedocument.spreadsheetml.customProperty"/>
  <Override PartName="/xl/customProperty4726.bin" ContentType="application/vnd.openxmlformats-officedocument.spreadsheetml.customProperty"/>
  <Override PartName="/xl/customProperty4727.bin" ContentType="application/vnd.openxmlformats-officedocument.spreadsheetml.customProperty"/>
  <Override PartName="/xl/customProperty4728.bin" ContentType="application/vnd.openxmlformats-officedocument.spreadsheetml.customProperty"/>
  <Override PartName="/xl/customProperty4729.bin" ContentType="application/vnd.openxmlformats-officedocument.spreadsheetml.customProperty"/>
  <Override PartName="/xl/customProperty4730.bin" ContentType="application/vnd.openxmlformats-officedocument.spreadsheetml.customProperty"/>
  <Override PartName="/xl/customProperty4731.bin" ContentType="application/vnd.openxmlformats-officedocument.spreadsheetml.customProperty"/>
  <Override PartName="/xl/customProperty4732.bin" ContentType="application/vnd.openxmlformats-officedocument.spreadsheetml.customProperty"/>
  <Override PartName="/xl/customProperty4733.bin" ContentType="application/vnd.openxmlformats-officedocument.spreadsheetml.customProperty"/>
  <Override PartName="/xl/customProperty4734.bin" ContentType="application/vnd.openxmlformats-officedocument.spreadsheetml.customProperty"/>
  <Override PartName="/xl/customProperty4735.bin" ContentType="application/vnd.openxmlformats-officedocument.spreadsheetml.customProperty"/>
  <Override PartName="/xl/customProperty4736.bin" ContentType="application/vnd.openxmlformats-officedocument.spreadsheetml.customProperty"/>
  <Override PartName="/xl/customProperty4737.bin" ContentType="application/vnd.openxmlformats-officedocument.spreadsheetml.customProperty"/>
  <Override PartName="/xl/customProperty4738.bin" ContentType="application/vnd.openxmlformats-officedocument.spreadsheetml.customProperty"/>
  <Override PartName="/xl/customProperty4739.bin" ContentType="application/vnd.openxmlformats-officedocument.spreadsheetml.customProperty"/>
  <Override PartName="/xl/customProperty4740.bin" ContentType="application/vnd.openxmlformats-officedocument.spreadsheetml.customProperty"/>
  <Override PartName="/xl/customProperty4741.bin" ContentType="application/vnd.openxmlformats-officedocument.spreadsheetml.customProperty"/>
  <Override PartName="/xl/customProperty4742.bin" ContentType="application/vnd.openxmlformats-officedocument.spreadsheetml.customProperty"/>
  <Override PartName="/xl/customProperty4743.bin" ContentType="application/vnd.openxmlformats-officedocument.spreadsheetml.customProperty"/>
  <Override PartName="/xl/customProperty4744.bin" ContentType="application/vnd.openxmlformats-officedocument.spreadsheetml.customProperty"/>
  <Override PartName="/xl/customProperty4745.bin" ContentType="application/vnd.openxmlformats-officedocument.spreadsheetml.customProperty"/>
  <Override PartName="/xl/customProperty4746.bin" ContentType="application/vnd.openxmlformats-officedocument.spreadsheetml.customProperty"/>
  <Override PartName="/xl/customProperty4747.bin" ContentType="application/vnd.openxmlformats-officedocument.spreadsheetml.customProperty"/>
  <Override PartName="/xl/customProperty4748.bin" ContentType="application/vnd.openxmlformats-officedocument.spreadsheetml.customProperty"/>
  <Override PartName="/xl/customProperty4749.bin" ContentType="application/vnd.openxmlformats-officedocument.spreadsheetml.customProperty"/>
  <Override PartName="/xl/customProperty4750.bin" ContentType="application/vnd.openxmlformats-officedocument.spreadsheetml.customProperty"/>
  <Override PartName="/xl/customProperty4751.bin" ContentType="application/vnd.openxmlformats-officedocument.spreadsheetml.customProperty"/>
  <Override PartName="/xl/customProperty4752.bin" ContentType="application/vnd.openxmlformats-officedocument.spreadsheetml.customProperty"/>
  <Override PartName="/xl/customProperty4753.bin" ContentType="application/vnd.openxmlformats-officedocument.spreadsheetml.customProperty"/>
  <Override PartName="/xl/customProperty4754.bin" ContentType="application/vnd.openxmlformats-officedocument.spreadsheetml.customProperty"/>
  <Override PartName="/xl/customProperty4755.bin" ContentType="application/vnd.openxmlformats-officedocument.spreadsheetml.customProperty"/>
  <Override PartName="/xl/customProperty4756.bin" ContentType="application/vnd.openxmlformats-officedocument.spreadsheetml.customProperty"/>
  <Override PartName="/xl/customProperty4757.bin" ContentType="application/vnd.openxmlformats-officedocument.spreadsheetml.customProperty"/>
  <Override PartName="/xl/customProperty4758.bin" ContentType="application/vnd.openxmlformats-officedocument.spreadsheetml.customProperty"/>
  <Override PartName="/xl/customProperty4759.bin" ContentType="application/vnd.openxmlformats-officedocument.spreadsheetml.customProperty"/>
  <Override PartName="/xl/customProperty4760.bin" ContentType="application/vnd.openxmlformats-officedocument.spreadsheetml.customProperty"/>
  <Override PartName="/xl/customProperty4761.bin" ContentType="application/vnd.openxmlformats-officedocument.spreadsheetml.customProperty"/>
  <Override PartName="/xl/customProperty4762.bin" ContentType="application/vnd.openxmlformats-officedocument.spreadsheetml.customProperty"/>
  <Override PartName="/xl/customProperty4763.bin" ContentType="application/vnd.openxmlformats-officedocument.spreadsheetml.customProperty"/>
  <Override PartName="/xl/customProperty4764.bin" ContentType="application/vnd.openxmlformats-officedocument.spreadsheetml.customProperty"/>
  <Override PartName="/xl/customProperty4765.bin" ContentType="application/vnd.openxmlformats-officedocument.spreadsheetml.customProperty"/>
  <Override PartName="/xl/customProperty4766.bin" ContentType="application/vnd.openxmlformats-officedocument.spreadsheetml.customProperty"/>
  <Override PartName="/xl/customProperty4767.bin" ContentType="application/vnd.openxmlformats-officedocument.spreadsheetml.customProperty"/>
  <Override PartName="/xl/customProperty4768.bin" ContentType="application/vnd.openxmlformats-officedocument.spreadsheetml.customProperty"/>
  <Override PartName="/xl/customProperty4769.bin" ContentType="application/vnd.openxmlformats-officedocument.spreadsheetml.customProperty"/>
  <Override PartName="/xl/customProperty4770.bin" ContentType="application/vnd.openxmlformats-officedocument.spreadsheetml.customProperty"/>
  <Override PartName="/xl/customProperty4771.bin" ContentType="application/vnd.openxmlformats-officedocument.spreadsheetml.customProperty"/>
  <Override PartName="/xl/customProperty4772.bin" ContentType="application/vnd.openxmlformats-officedocument.spreadsheetml.customProperty"/>
  <Override PartName="/xl/customProperty4773.bin" ContentType="application/vnd.openxmlformats-officedocument.spreadsheetml.customProperty"/>
  <Override PartName="/xl/customProperty4774.bin" ContentType="application/vnd.openxmlformats-officedocument.spreadsheetml.customProperty"/>
  <Override PartName="/xl/customProperty4775.bin" ContentType="application/vnd.openxmlformats-officedocument.spreadsheetml.customProperty"/>
  <Override PartName="/xl/customProperty4776.bin" ContentType="application/vnd.openxmlformats-officedocument.spreadsheetml.customProperty"/>
  <Override PartName="/xl/customProperty4777.bin" ContentType="application/vnd.openxmlformats-officedocument.spreadsheetml.customProperty"/>
  <Override PartName="/xl/customProperty4778.bin" ContentType="application/vnd.openxmlformats-officedocument.spreadsheetml.customProperty"/>
  <Override PartName="/xl/customProperty4779.bin" ContentType="application/vnd.openxmlformats-officedocument.spreadsheetml.customProperty"/>
  <Override PartName="/xl/customProperty4780.bin" ContentType="application/vnd.openxmlformats-officedocument.spreadsheetml.customProperty"/>
  <Override PartName="/xl/customProperty4781.bin" ContentType="application/vnd.openxmlformats-officedocument.spreadsheetml.customProperty"/>
  <Override PartName="/xl/customProperty4782.bin" ContentType="application/vnd.openxmlformats-officedocument.spreadsheetml.customProperty"/>
  <Override PartName="/xl/customProperty4783.bin" ContentType="application/vnd.openxmlformats-officedocument.spreadsheetml.customProperty"/>
  <Override PartName="/xl/customProperty4784.bin" ContentType="application/vnd.openxmlformats-officedocument.spreadsheetml.customProperty"/>
  <Override PartName="/xl/customProperty4785.bin" ContentType="application/vnd.openxmlformats-officedocument.spreadsheetml.customProperty"/>
  <Override PartName="/xl/customProperty4786.bin" ContentType="application/vnd.openxmlformats-officedocument.spreadsheetml.customProperty"/>
  <Override PartName="/xl/customProperty4787.bin" ContentType="application/vnd.openxmlformats-officedocument.spreadsheetml.customProperty"/>
  <Override PartName="/xl/customProperty4788.bin" ContentType="application/vnd.openxmlformats-officedocument.spreadsheetml.customProperty"/>
  <Override PartName="/xl/customProperty4789.bin" ContentType="application/vnd.openxmlformats-officedocument.spreadsheetml.customProperty"/>
  <Override PartName="/xl/customProperty4790.bin" ContentType="application/vnd.openxmlformats-officedocument.spreadsheetml.customProperty"/>
  <Override PartName="/xl/customProperty4791.bin" ContentType="application/vnd.openxmlformats-officedocument.spreadsheetml.customProperty"/>
  <Override PartName="/xl/customProperty4792.bin" ContentType="application/vnd.openxmlformats-officedocument.spreadsheetml.customProperty"/>
  <Override PartName="/xl/customProperty4793.bin" ContentType="application/vnd.openxmlformats-officedocument.spreadsheetml.customProperty"/>
  <Override PartName="/xl/customProperty4794.bin" ContentType="application/vnd.openxmlformats-officedocument.spreadsheetml.customProperty"/>
  <Override PartName="/xl/customProperty4795.bin" ContentType="application/vnd.openxmlformats-officedocument.spreadsheetml.customProperty"/>
  <Override PartName="/xl/customProperty4796.bin" ContentType="application/vnd.openxmlformats-officedocument.spreadsheetml.customProperty"/>
  <Override PartName="/xl/customProperty4797.bin" ContentType="application/vnd.openxmlformats-officedocument.spreadsheetml.customProperty"/>
  <Override PartName="/xl/customProperty4798.bin" ContentType="application/vnd.openxmlformats-officedocument.spreadsheetml.customProperty"/>
  <Override PartName="/xl/customProperty4799.bin" ContentType="application/vnd.openxmlformats-officedocument.spreadsheetml.customProperty"/>
  <Override PartName="/xl/customProperty4800.bin" ContentType="application/vnd.openxmlformats-officedocument.spreadsheetml.customProperty"/>
  <Override PartName="/xl/customProperty4801.bin" ContentType="application/vnd.openxmlformats-officedocument.spreadsheetml.customProperty"/>
  <Override PartName="/xl/customProperty4802.bin" ContentType="application/vnd.openxmlformats-officedocument.spreadsheetml.customProperty"/>
  <Override PartName="/xl/customProperty4803.bin" ContentType="application/vnd.openxmlformats-officedocument.spreadsheetml.customProperty"/>
  <Override PartName="/xl/customProperty4804.bin" ContentType="application/vnd.openxmlformats-officedocument.spreadsheetml.customProperty"/>
  <Override PartName="/xl/customProperty4805.bin" ContentType="application/vnd.openxmlformats-officedocument.spreadsheetml.customProperty"/>
  <Override PartName="/xl/customProperty4806.bin" ContentType="application/vnd.openxmlformats-officedocument.spreadsheetml.customProperty"/>
  <Override PartName="/xl/customProperty4807.bin" ContentType="application/vnd.openxmlformats-officedocument.spreadsheetml.customProperty"/>
  <Override PartName="/xl/customProperty4808.bin" ContentType="application/vnd.openxmlformats-officedocument.spreadsheetml.customProperty"/>
  <Override PartName="/xl/customProperty4809.bin" ContentType="application/vnd.openxmlformats-officedocument.spreadsheetml.customProperty"/>
  <Override PartName="/xl/customProperty4810.bin" ContentType="application/vnd.openxmlformats-officedocument.spreadsheetml.customProperty"/>
  <Override PartName="/xl/customProperty4811.bin" ContentType="application/vnd.openxmlformats-officedocument.spreadsheetml.customProperty"/>
  <Override PartName="/xl/customProperty4812.bin" ContentType="application/vnd.openxmlformats-officedocument.spreadsheetml.customProperty"/>
  <Override PartName="/xl/customProperty4813.bin" ContentType="application/vnd.openxmlformats-officedocument.spreadsheetml.customProperty"/>
  <Override PartName="/xl/customProperty4814.bin" ContentType="application/vnd.openxmlformats-officedocument.spreadsheetml.customProperty"/>
  <Override PartName="/xl/customProperty4815.bin" ContentType="application/vnd.openxmlformats-officedocument.spreadsheetml.customProperty"/>
  <Override PartName="/xl/customProperty4816.bin" ContentType="application/vnd.openxmlformats-officedocument.spreadsheetml.customProperty"/>
  <Override PartName="/xl/customProperty4817.bin" ContentType="application/vnd.openxmlformats-officedocument.spreadsheetml.customProperty"/>
  <Override PartName="/xl/customProperty4818.bin" ContentType="application/vnd.openxmlformats-officedocument.spreadsheetml.customProperty"/>
  <Override PartName="/xl/customProperty4819.bin" ContentType="application/vnd.openxmlformats-officedocument.spreadsheetml.customProperty"/>
  <Override PartName="/xl/customProperty4820.bin" ContentType="application/vnd.openxmlformats-officedocument.spreadsheetml.customProperty"/>
  <Override PartName="/xl/customProperty4821.bin" ContentType="application/vnd.openxmlformats-officedocument.spreadsheetml.customProperty"/>
  <Override PartName="/xl/customProperty4822.bin" ContentType="application/vnd.openxmlformats-officedocument.spreadsheetml.customProperty"/>
  <Override PartName="/xl/customProperty4823.bin" ContentType="application/vnd.openxmlformats-officedocument.spreadsheetml.customProperty"/>
  <Override PartName="/xl/customProperty4824.bin" ContentType="application/vnd.openxmlformats-officedocument.spreadsheetml.customProperty"/>
  <Override PartName="/xl/customProperty4825.bin" ContentType="application/vnd.openxmlformats-officedocument.spreadsheetml.customProperty"/>
  <Override PartName="/xl/customProperty4826.bin" ContentType="application/vnd.openxmlformats-officedocument.spreadsheetml.customProperty"/>
  <Override PartName="/xl/customProperty4827.bin" ContentType="application/vnd.openxmlformats-officedocument.spreadsheetml.customProperty"/>
  <Override PartName="/xl/customProperty4828.bin" ContentType="application/vnd.openxmlformats-officedocument.spreadsheetml.customProperty"/>
  <Override PartName="/xl/customProperty4829.bin" ContentType="application/vnd.openxmlformats-officedocument.spreadsheetml.customProperty"/>
  <Override PartName="/xl/customProperty4830.bin" ContentType="application/vnd.openxmlformats-officedocument.spreadsheetml.customProperty"/>
  <Override PartName="/xl/customProperty4831.bin" ContentType="application/vnd.openxmlformats-officedocument.spreadsheetml.customProperty"/>
  <Override PartName="/xl/customProperty4832.bin" ContentType="application/vnd.openxmlformats-officedocument.spreadsheetml.customProperty"/>
  <Override PartName="/xl/customProperty4833.bin" ContentType="application/vnd.openxmlformats-officedocument.spreadsheetml.customProperty"/>
  <Override PartName="/xl/customProperty4834.bin" ContentType="application/vnd.openxmlformats-officedocument.spreadsheetml.customProperty"/>
  <Override PartName="/xl/customProperty4835.bin" ContentType="application/vnd.openxmlformats-officedocument.spreadsheetml.customProperty"/>
  <Override PartName="/xl/customProperty4836.bin" ContentType="application/vnd.openxmlformats-officedocument.spreadsheetml.customProperty"/>
  <Override PartName="/xl/customProperty4837.bin" ContentType="application/vnd.openxmlformats-officedocument.spreadsheetml.customProperty"/>
  <Override PartName="/xl/customProperty4838.bin" ContentType="application/vnd.openxmlformats-officedocument.spreadsheetml.customProperty"/>
  <Override PartName="/xl/customProperty4839.bin" ContentType="application/vnd.openxmlformats-officedocument.spreadsheetml.customProperty"/>
  <Override PartName="/xl/customProperty4840.bin" ContentType="application/vnd.openxmlformats-officedocument.spreadsheetml.customProperty"/>
  <Override PartName="/xl/customProperty4841.bin" ContentType="application/vnd.openxmlformats-officedocument.spreadsheetml.customProperty"/>
  <Override PartName="/xl/customProperty4842.bin" ContentType="application/vnd.openxmlformats-officedocument.spreadsheetml.customProperty"/>
  <Override PartName="/xl/customProperty4843.bin" ContentType="application/vnd.openxmlformats-officedocument.spreadsheetml.customProperty"/>
  <Override PartName="/xl/customProperty4844.bin" ContentType="application/vnd.openxmlformats-officedocument.spreadsheetml.customProperty"/>
  <Override PartName="/xl/customProperty4845.bin" ContentType="application/vnd.openxmlformats-officedocument.spreadsheetml.customProperty"/>
  <Override PartName="/xl/customProperty4846.bin" ContentType="application/vnd.openxmlformats-officedocument.spreadsheetml.customProperty"/>
  <Override PartName="/xl/customProperty4847.bin" ContentType="application/vnd.openxmlformats-officedocument.spreadsheetml.customProperty"/>
  <Override PartName="/xl/customProperty4848.bin" ContentType="application/vnd.openxmlformats-officedocument.spreadsheetml.customProperty"/>
  <Override PartName="/xl/customProperty4849.bin" ContentType="application/vnd.openxmlformats-officedocument.spreadsheetml.customProperty"/>
  <Override PartName="/xl/customProperty4850.bin" ContentType="application/vnd.openxmlformats-officedocument.spreadsheetml.customProperty"/>
  <Override PartName="/xl/customProperty4851.bin" ContentType="application/vnd.openxmlformats-officedocument.spreadsheetml.customProperty"/>
  <Override PartName="/xl/customProperty4852.bin" ContentType="application/vnd.openxmlformats-officedocument.spreadsheetml.customProperty"/>
  <Override PartName="/xl/customProperty4853.bin" ContentType="application/vnd.openxmlformats-officedocument.spreadsheetml.customProperty"/>
  <Override PartName="/xl/customProperty4854.bin" ContentType="application/vnd.openxmlformats-officedocument.spreadsheetml.customProperty"/>
  <Override PartName="/xl/customProperty4855.bin" ContentType="application/vnd.openxmlformats-officedocument.spreadsheetml.customProperty"/>
  <Override PartName="/xl/customProperty4856.bin" ContentType="application/vnd.openxmlformats-officedocument.spreadsheetml.customProperty"/>
  <Override PartName="/xl/customProperty4857.bin" ContentType="application/vnd.openxmlformats-officedocument.spreadsheetml.customProperty"/>
  <Override PartName="/xl/customProperty4858.bin" ContentType="application/vnd.openxmlformats-officedocument.spreadsheetml.customProperty"/>
  <Override PartName="/xl/customProperty4859.bin" ContentType="application/vnd.openxmlformats-officedocument.spreadsheetml.customProperty"/>
  <Override PartName="/xl/customProperty4860.bin" ContentType="application/vnd.openxmlformats-officedocument.spreadsheetml.customProperty"/>
  <Override PartName="/xl/customProperty4861.bin" ContentType="application/vnd.openxmlformats-officedocument.spreadsheetml.customProperty"/>
  <Override PartName="/xl/customProperty4862.bin" ContentType="application/vnd.openxmlformats-officedocument.spreadsheetml.customProperty"/>
  <Override PartName="/xl/customProperty4863.bin" ContentType="application/vnd.openxmlformats-officedocument.spreadsheetml.customProperty"/>
  <Override PartName="/xl/customProperty4864.bin" ContentType="application/vnd.openxmlformats-officedocument.spreadsheetml.customProperty"/>
  <Override PartName="/xl/customProperty4865.bin" ContentType="application/vnd.openxmlformats-officedocument.spreadsheetml.customProperty"/>
  <Override PartName="/xl/customProperty4866.bin" ContentType="application/vnd.openxmlformats-officedocument.spreadsheetml.customProperty"/>
  <Override PartName="/xl/customProperty4867.bin" ContentType="application/vnd.openxmlformats-officedocument.spreadsheetml.customProperty"/>
  <Override PartName="/xl/customProperty4868.bin" ContentType="application/vnd.openxmlformats-officedocument.spreadsheetml.customProperty"/>
  <Override PartName="/xl/customProperty4869.bin" ContentType="application/vnd.openxmlformats-officedocument.spreadsheetml.customProperty"/>
  <Override PartName="/xl/customProperty4870.bin" ContentType="application/vnd.openxmlformats-officedocument.spreadsheetml.customProperty"/>
  <Override PartName="/xl/customProperty4871.bin" ContentType="application/vnd.openxmlformats-officedocument.spreadsheetml.customProperty"/>
  <Override PartName="/xl/customProperty4872.bin" ContentType="application/vnd.openxmlformats-officedocument.spreadsheetml.customProperty"/>
  <Override PartName="/xl/customProperty4873.bin" ContentType="application/vnd.openxmlformats-officedocument.spreadsheetml.customProperty"/>
  <Override PartName="/xl/customProperty4874.bin" ContentType="application/vnd.openxmlformats-officedocument.spreadsheetml.customProperty"/>
  <Override PartName="/xl/customProperty4875.bin" ContentType="application/vnd.openxmlformats-officedocument.spreadsheetml.customProperty"/>
  <Override PartName="/xl/customProperty4876.bin" ContentType="application/vnd.openxmlformats-officedocument.spreadsheetml.customProperty"/>
  <Override PartName="/xl/customProperty4877.bin" ContentType="application/vnd.openxmlformats-officedocument.spreadsheetml.customProperty"/>
  <Override PartName="/xl/customProperty4878.bin" ContentType="application/vnd.openxmlformats-officedocument.spreadsheetml.customProperty"/>
  <Override PartName="/xl/customProperty4879.bin" ContentType="application/vnd.openxmlformats-officedocument.spreadsheetml.customProperty"/>
  <Override PartName="/xl/customProperty4880.bin" ContentType="application/vnd.openxmlformats-officedocument.spreadsheetml.customProperty"/>
  <Override PartName="/xl/customProperty4881.bin" ContentType="application/vnd.openxmlformats-officedocument.spreadsheetml.customProperty"/>
  <Override PartName="/xl/customProperty4882.bin" ContentType="application/vnd.openxmlformats-officedocument.spreadsheetml.customProperty"/>
  <Override PartName="/xl/customProperty4883.bin" ContentType="application/vnd.openxmlformats-officedocument.spreadsheetml.customProperty"/>
  <Override PartName="/xl/customProperty4884.bin" ContentType="application/vnd.openxmlformats-officedocument.spreadsheetml.customProperty"/>
  <Override PartName="/xl/customProperty4885.bin" ContentType="application/vnd.openxmlformats-officedocument.spreadsheetml.customProperty"/>
  <Override PartName="/xl/customProperty4886.bin" ContentType="application/vnd.openxmlformats-officedocument.spreadsheetml.customProperty"/>
  <Override PartName="/xl/customProperty4887.bin" ContentType="application/vnd.openxmlformats-officedocument.spreadsheetml.customProperty"/>
  <Override PartName="/xl/customProperty4888.bin" ContentType="application/vnd.openxmlformats-officedocument.spreadsheetml.customProperty"/>
  <Override PartName="/xl/customProperty4889.bin" ContentType="application/vnd.openxmlformats-officedocument.spreadsheetml.customProperty"/>
  <Override PartName="/xl/customProperty4890.bin" ContentType="application/vnd.openxmlformats-officedocument.spreadsheetml.customProperty"/>
  <Override PartName="/xl/customProperty4891.bin" ContentType="application/vnd.openxmlformats-officedocument.spreadsheetml.customProperty"/>
  <Override PartName="/xl/customProperty4892.bin" ContentType="application/vnd.openxmlformats-officedocument.spreadsheetml.customProperty"/>
  <Override PartName="/xl/customProperty4893.bin" ContentType="application/vnd.openxmlformats-officedocument.spreadsheetml.customProperty"/>
  <Override PartName="/xl/customProperty4894.bin" ContentType="application/vnd.openxmlformats-officedocument.spreadsheetml.customProperty"/>
  <Override PartName="/xl/customProperty4895.bin" ContentType="application/vnd.openxmlformats-officedocument.spreadsheetml.customProperty"/>
  <Override PartName="/xl/customProperty4896.bin" ContentType="application/vnd.openxmlformats-officedocument.spreadsheetml.customProperty"/>
  <Override PartName="/xl/customProperty4897.bin" ContentType="application/vnd.openxmlformats-officedocument.spreadsheetml.customProperty"/>
  <Override PartName="/xl/customProperty4898.bin" ContentType="application/vnd.openxmlformats-officedocument.spreadsheetml.customProperty"/>
  <Override PartName="/xl/customProperty4899.bin" ContentType="application/vnd.openxmlformats-officedocument.spreadsheetml.customProperty"/>
  <Override PartName="/xl/customProperty4900.bin" ContentType="application/vnd.openxmlformats-officedocument.spreadsheetml.customProperty"/>
  <Override PartName="/xl/customProperty4901.bin" ContentType="application/vnd.openxmlformats-officedocument.spreadsheetml.customProperty"/>
  <Override PartName="/xl/customProperty4902.bin" ContentType="application/vnd.openxmlformats-officedocument.spreadsheetml.customProperty"/>
  <Override PartName="/xl/customProperty4903.bin" ContentType="application/vnd.openxmlformats-officedocument.spreadsheetml.customProperty"/>
  <Override PartName="/xl/customProperty4904.bin" ContentType="application/vnd.openxmlformats-officedocument.spreadsheetml.customProperty"/>
  <Override PartName="/xl/customProperty4905.bin" ContentType="application/vnd.openxmlformats-officedocument.spreadsheetml.customProperty"/>
  <Override PartName="/xl/customProperty4906.bin" ContentType="application/vnd.openxmlformats-officedocument.spreadsheetml.customProperty"/>
  <Override PartName="/xl/customProperty4907.bin" ContentType="application/vnd.openxmlformats-officedocument.spreadsheetml.customProperty"/>
  <Override PartName="/xl/customProperty4908.bin" ContentType="application/vnd.openxmlformats-officedocument.spreadsheetml.customProperty"/>
  <Override PartName="/xl/customProperty4909.bin" ContentType="application/vnd.openxmlformats-officedocument.spreadsheetml.customProperty"/>
  <Override PartName="/xl/customProperty4910.bin" ContentType="application/vnd.openxmlformats-officedocument.spreadsheetml.customProperty"/>
  <Override PartName="/xl/customProperty4911.bin" ContentType="application/vnd.openxmlformats-officedocument.spreadsheetml.customProperty"/>
  <Override PartName="/xl/customProperty4912.bin" ContentType="application/vnd.openxmlformats-officedocument.spreadsheetml.customProperty"/>
  <Override PartName="/xl/customProperty4913.bin" ContentType="application/vnd.openxmlformats-officedocument.spreadsheetml.customProperty"/>
  <Override PartName="/xl/customProperty4914.bin" ContentType="application/vnd.openxmlformats-officedocument.spreadsheetml.customProperty"/>
  <Override PartName="/xl/customProperty4915.bin" ContentType="application/vnd.openxmlformats-officedocument.spreadsheetml.customProperty"/>
  <Override PartName="/xl/customProperty4916.bin" ContentType="application/vnd.openxmlformats-officedocument.spreadsheetml.customProperty"/>
  <Override PartName="/xl/customProperty4917.bin" ContentType="application/vnd.openxmlformats-officedocument.spreadsheetml.customProperty"/>
  <Override PartName="/xl/customProperty4918.bin" ContentType="application/vnd.openxmlformats-officedocument.spreadsheetml.customProperty"/>
  <Override PartName="/xl/customProperty4919.bin" ContentType="application/vnd.openxmlformats-officedocument.spreadsheetml.customProperty"/>
  <Override PartName="/xl/customProperty4920.bin" ContentType="application/vnd.openxmlformats-officedocument.spreadsheetml.customProperty"/>
  <Override PartName="/xl/customProperty4921.bin" ContentType="application/vnd.openxmlformats-officedocument.spreadsheetml.customProperty"/>
  <Override PartName="/xl/customProperty4922.bin" ContentType="application/vnd.openxmlformats-officedocument.spreadsheetml.customProperty"/>
  <Override PartName="/xl/customProperty4923.bin" ContentType="application/vnd.openxmlformats-officedocument.spreadsheetml.customProperty"/>
  <Override PartName="/xl/customProperty4924.bin" ContentType="application/vnd.openxmlformats-officedocument.spreadsheetml.customProperty"/>
  <Override PartName="/xl/customProperty4925.bin" ContentType="application/vnd.openxmlformats-officedocument.spreadsheetml.customProperty"/>
  <Override PartName="/xl/customProperty4926.bin" ContentType="application/vnd.openxmlformats-officedocument.spreadsheetml.customProperty"/>
  <Override PartName="/xl/customProperty4927.bin" ContentType="application/vnd.openxmlformats-officedocument.spreadsheetml.customProperty"/>
  <Override PartName="/xl/customProperty4928.bin" ContentType="application/vnd.openxmlformats-officedocument.spreadsheetml.customProperty"/>
  <Override PartName="/xl/customProperty4929.bin" ContentType="application/vnd.openxmlformats-officedocument.spreadsheetml.customProperty"/>
  <Override PartName="/xl/customProperty4930.bin" ContentType="application/vnd.openxmlformats-officedocument.spreadsheetml.customProperty"/>
  <Override PartName="/xl/customProperty4931.bin" ContentType="application/vnd.openxmlformats-officedocument.spreadsheetml.customProperty"/>
  <Override PartName="/xl/customProperty4932.bin" ContentType="application/vnd.openxmlformats-officedocument.spreadsheetml.customProperty"/>
  <Override PartName="/xl/customProperty4933.bin" ContentType="application/vnd.openxmlformats-officedocument.spreadsheetml.customProperty"/>
  <Override PartName="/xl/customProperty4934.bin" ContentType="application/vnd.openxmlformats-officedocument.spreadsheetml.customProperty"/>
  <Override PartName="/xl/customProperty4935.bin" ContentType="application/vnd.openxmlformats-officedocument.spreadsheetml.customProperty"/>
  <Override PartName="/xl/customProperty4936.bin" ContentType="application/vnd.openxmlformats-officedocument.spreadsheetml.customProperty"/>
  <Override PartName="/xl/customProperty4937.bin" ContentType="application/vnd.openxmlformats-officedocument.spreadsheetml.customProperty"/>
  <Override PartName="/xl/customProperty4938.bin" ContentType="application/vnd.openxmlformats-officedocument.spreadsheetml.customProperty"/>
  <Override PartName="/xl/customProperty4939.bin" ContentType="application/vnd.openxmlformats-officedocument.spreadsheetml.customProperty"/>
  <Override PartName="/xl/customProperty4940.bin" ContentType="application/vnd.openxmlformats-officedocument.spreadsheetml.customProperty"/>
  <Override PartName="/xl/customProperty4941.bin" ContentType="application/vnd.openxmlformats-officedocument.spreadsheetml.customProperty"/>
  <Override PartName="/xl/customProperty4942.bin" ContentType="application/vnd.openxmlformats-officedocument.spreadsheetml.customProperty"/>
  <Override PartName="/xl/customProperty4943.bin" ContentType="application/vnd.openxmlformats-officedocument.spreadsheetml.customProperty"/>
  <Override PartName="/xl/customProperty4944.bin" ContentType="application/vnd.openxmlformats-officedocument.spreadsheetml.customProperty"/>
  <Override PartName="/xl/customProperty4945.bin" ContentType="application/vnd.openxmlformats-officedocument.spreadsheetml.customProperty"/>
  <Override PartName="/xl/customProperty4946.bin" ContentType="application/vnd.openxmlformats-officedocument.spreadsheetml.customProperty"/>
  <Override PartName="/xl/customProperty4947.bin" ContentType="application/vnd.openxmlformats-officedocument.spreadsheetml.customProperty"/>
  <Override PartName="/xl/customProperty4948.bin" ContentType="application/vnd.openxmlformats-officedocument.spreadsheetml.customProperty"/>
  <Override PartName="/xl/customProperty4949.bin" ContentType="application/vnd.openxmlformats-officedocument.spreadsheetml.customProperty"/>
  <Override PartName="/xl/customProperty4950.bin" ContentType="application/vnd.openxmlformats-officedocument.spreadsheetml.customProperty"/>
  <Override PartName="/xl/customProperty4951.bin" ContentType="application/vnd.openxmlformats-officedocument.spreadsheetml.customProperty"/>
  <Override PartName="/xl/customProperty4952.bin" ContentType="application/vnd.openxmlformats-officedocument.spreadsheetml.customProperty"/>
  <Override PartName="/xl/customProperty4953.bin" ContentType="application/vnd.openxmlformats-officedocument.spreadsheetml.customProperty"/>
  <Override PartName="/xl/customProperty4954.bin" ContentType="application/vnd.openxmlformats-officedocument.spreadsheetml.customProperty"/>
  <Override PartName="/xl/customProperty4955.bin" ContentType="application/vnd.openxmlformats-officedocument.spreadsheetml.customProperty"/>
  <Override PartName="/xl/customProperty4956.bin" ContentType="application/vnd.openxmlformats-officedocument.spreadsheetml.customProperty"/>
  <Override PartName="/xl/customProperty4957.bin" ContentType="application/vnd.openxmlformats-officedocument.spreadsheetml.customProperty"/>
  <Override PartName="/xl/customProperty4958.bin" ContentType="application/vnd.openxmlformats-officedocument.spreadsheetml.customProperty"/>
  <Override PartName="/xl/customProperty4959.bin" ContentType="application/vnd.openxmlformats-officedocument.spreadsheetml.customProperty"/>
  <Override PartName="/xl/customProperty4960.bin" ContentType="application/vnd.openxmlformats-officedocument.spreadsheetml.customProperty"/>
  <Override PartName="/xl/customProperty4961.bin" ContentType="application/vnd.openxmlformats-officedocument.spreadsheetml.customProperty"/>
  <Override PartName="/xl/customProperty4962.bin" ContentType="application/vnd.openxmlformats-officedocument.spreadsheetml.customProperty"/>
  <Override PartName="/xl/customProperty4963.bin" ContentType="application/vnd.openxmlformats-officedocument.spreadsheetml.customProperty"/>
  <Override PartName="/xl/customProperty4964.bin" ContentType="application/vnd.openxmlformats-officedocument.spreadsheetml.customProperty"/>
  <Override PartName="/xl/customProperty4965.bin" ContentType="application/vnd.openxmlformats-officedocument.spreadsheetml.customProperty"/>
  <Override PartName="/xl/customProperty4966.bin" ContentType="application/vnd.openxmlformats-officedocument.spreadsheetml.customProperty"/>
  <Override PartName="/xl/customProperty4967.bin" ContentType="application/vnd.openxmlformats-officedocument.spreadsheetml.customProperty"/>
  <Override PartName="/xl/customProperty4968.bin" ContentType="application/vnd.openxmlformats-officedocument.spreadsheetml.customProperty"/>
  <Override PartName="/xl/customProperty4969.bin" ContentType="application/vnd.openxmlformats-officedocument.spreadsheetml.customProperty"/>
  <Override PartName="/xl/customProperty4970.bin" ContentType="application/vnd.openxmlformats-officedocument.spreadsheetml.customProperty"/>
  <Override PartName="/xl/customProperty4971.bin" ContentType="application/vnd.openxmlformats-officedocument.spreadsheetml.customProperty"/>
  <Override PartName="/xl/customProperty4972.bin" ContentType="application/vnd.openxmlformats-officedocument.spreadsheetml.customProperty"/>
  <Override PartName="/xl/customProperty4973.bin" ContentType="application/vnd.openxmlformats-officedocument.spreadsheetml.customProperty"/>
  <Override PartName="/xl/customProperty4974.bin" ContentType="application/vnd.openxmlformats-officedocument.spreadsheetml.customProperty"/>
  <Override PartName="/xl/customProperty4975.bin" ContentType="application/vnd.openxmlformats-officedocument.spreadsheetml.customProperty"/>
  <Override PartName="/xl/customProperty4976.bin" ContentType="application/vnd.openxmlformats-officedocument.spreadsheetml.customProperty"/>
  <Override PartName="/xl/customProperty4977.bin" ContentType="application/vnd.openxmlformats-officedocument.spreadsheetml.customProperty"/>
  <Override PartName="/xl/customProperty4978.bin" ContentType="application/vnd.openxmlformats-officedocument.spreadsheetml.customProperty"/>
  <Override PartName="/xl/customProperty4979.bin" ContentType="application/vnd.openxmlformats-officedocument.spreadsheetml.customProperty"/>
  <Override PartName="/xl/customProperty4980.bin" ContentType="application/vnd.openxmlformats-officedocument.spreadsheetml.customProperty"/>
  <Override PartName="/xl/customProperty4981.bin" ContentType="application/vnd.openxmlformats-officedocument.spreadsheetml.customProperty"/>
  <Override PartName="/xl/customProperty4982.bin" ContentType="application/vnd.openxmlformats-officedocument.spreadsheetml.customProperty"/>
  <Override PartName="/xl/customProperty4983.bin" ContentType="application/vnd.openxmlformats-officedocument.spreadsheetml.customProperty"/>
  <Override PartName="/xl/customProperty4984.bin" ContentType="application/vnd.openxmlformats-officedocument.spreadsheetml.customProperty"/>
  <Override PartName="/xl/customProperty4985.bin" ContentType="application/vnd.openxmlformats-officedocument.spreadsheetml.customProperty"/>
  <Override PartName="/xl/customProperty4986.bin" ContentType="application/vnd.openxmlformats-officedocument.spreadsheetml.customProperty"/>
  <Override PartName="/xl/customProperty4987.bin" ContentType="application/vnd.openxmlformats-officedocument.spreadsheetml.customProperty"/>
  <Override PartName="/xl/customProperty4988.bin" ContentType="application/vnd.openxmlformats-officedocument.spreadsheetml.customProperty"/>
  <Override PartName="/xl/customProperty4989.bin" ContentType="application/vnd.openxmlformats-officedocument.spreadsheetml.customProperty"/>
  <Override PartName="/xl/customProperty4990.bin" ContentType="application/vnd.openxmlformats-officedocument.spreadsheetml.customProperty"/>
  <Override PartName="/xl/customProperty4991.bin" ContentType="application/vnd.openxmlformats-officedocument.spreadsheetml.customProperty"/>
  <Override PartName="/xl/customProperty4992.bin" ContentType="application/vnd.openxmlformats-officedocument.spreadsheetml.customProperty"/>
  <Override PartName="/xl/customProperty4993.bin" ContentType="application/vnd.openxmlformats-officedocument.spreadsheetml.customProperty"/>
  <Override PartName="/xl/customProperty4994.bin" ContentType="application/vnd.openxmlformats-officedocument.spreadsheetml.customProperty"/>
  <Override PartName="/xl/customProperty4995.bin" ContentType="application/vnd.openxmlformats-officedocument.spreadsheetml.customProperty"/>
  <Override PartName="/xl/customProperty4996.bin" ContentType="application/vnd.openxmlformats-officedocument.spreadsheetml.customProperty"/>
  <Override PartName="/xl/customProperty4997.bin" ContentType="application/vnd.openxmlformats-officedocument.spreadsheetml.customProperty"/>
  <Override PartName="/xl/customProperty4998.bin" ContentType="application/vnd.openxmlformats-officedocument.spreadsheetml.customProperty"/>
  <Override PartName="/xl/customProperty4999.bin" ContentType="application/vnd.openxmlformats-officedocument.spreadsheetml.customProperty"/>
  <Override PartName="/xl/customProperty5000.bin" ContentType="application/vnd.openxmlformats-officedocument.spreadsheetml.customProperty"/>
  <Override PartName="/xl/customProperty5001.bin" ContentType="application/vnd.openxmlformats-officedocument.spreadsheetml.customProperty"/>
  <Override PartName="/xl/customProperty5002.bin" ContentType="application/vnd.openxmlformats-officedocument.spreadsheetml.customProperty"/>
  <Override PartName="/xl/customProperty5003.bin" ContentType="application/vnd.openxmlformats-officedocument.spreadsheetml.customProperty"/>
  <Override PartName="/xl/customProperty5004.bin" ContentType="application/vnd.openxmlformats-officedocument.spreadsheetml.customProperty"/>
  <Override PartName="/xl/customProperty5005.bin" ContentType="application/vnd.openxmlformats-officedocument.spreadsheetml.customProperty"/>
  <Override PartName="/xl/customProperty5006.bin" ContentType="application/vnd.openxmlformats-officedocument.spreadsheetml.customProperty"/>
  <Override PartName="/xl/customProperty5007.bin" ContentType="application/vnd.openxmlformats-officedocument.spreadsheetml.customProperty"/>
  <Override PartName="/xl/customProperty5008.bin" ContentType="application/vnd.openxmlformats-officedocument.spreadsheetml.customProperty"/>
  <Override PartName="/xl/customProperty5009.bin" ContentType="application/vnd.openxmlformats-officedocument.spreadsheetml.customProperty"/>
  <Override PartName="/xl/customProperty5010.bin" ContentType="application/vnd.openxmlformats-officedocument.spreadsheetml.customProperty"/>
  <Override PartName="/xl/customProperty5011.bin" ContentType="application/vnd.openxmlformats-officedocument.spreadsheetml.customProperty"/>
  <Override PartName="/xl/customProperty5012.bin" ContentType="application/vnd.openxmlformats-officedocument.spreadsheetml.customProperty"/>
  <Override PartName="/xl/customProperty5013.bin" ContentType="application/vnd.openxmlformats-officedocument.spreadsheetml.customProperty"/>
  <Override PartName="/xl/customProperty5014.bin" ContentType="application/vnd.openxmlformats-officedocument.spreadsheetml.customProperty"/>
  <Override PartName="/xl/customProperty5015.bin" ContentType="application/vnd.openxmlformats-officedocument.spreadsheetml.customProperty"/>
  <Override PartName="/xl/customProperty5016.bin" ContentType="application/vnd.openxmlformats-officedocument.spreadsheetml.customProperty"/>
  <Override PartName="/xl/customProperty5017.bin" ContentType="application/vnd.openxmlformats-officedocument.spreadsheetml.customProperty"/>
  <Override PartName="/xl/customProperty5018.bin" ContentType="application/vnd.openxmlformats-officedocument.spreadsheetml.customProperty"/>
  <Override PartName="/xl/customProperty5019.bin" ContentType="application/vnd.openxmlformats-officedocument.spreadsheetml.customProperty"/>
  <Override PartName="/xl/customProperty5020.bin" ContentType="application/vnd.openxmlformats-officedocument.spreadsheetml.customProperty"/>
  <Override PartName="/xl/customProperty5021.bin" ContentType="application/vnd.openxmlformats-officedocument.spreadsheetml.customProperty"/>
  <Override PartName="/xl/customProperty5022.bin" ContentType="application/vnd.openxmlformats-officedocument.spreadsheetml.customProperty"/>
  <Override PartName="/xl/customProperty5023.bin" ContentType="application/vnd.openxmlformats-officedocument.spreadsheetml.customProperty"/>
  <Override PartName="/xl/customProperty5024.bin" ContentType="application/vnd.openxmlformats-officedocument.spreadsheetml.customProperty"/>
  <Override PartName="/xl/customProperty5025.bin" ContentType="application/vnd.openxmlformats-officedocument.spreadsheetml.customProperty"/>
  <Override PartName="/xl/customProperty5026.bin" ContentType="application/vnd.openxmlformats-officedocument.spreadsheetml.customProperty"/>
  <Override PartName="/xl/customProperty5027.bin" ContentType="application/vnd.openxmlformats-officedocument.spreadsheetml.customProperty"/>
  <Override PartName="/xl/customProperty5028.bin" ContentType="application/vnd.openxmlformats-officedocument.spreadsheetml.customProperty"/>
  <Override PartName="/xl/customProperty5029.bin" ContentType="application/vnd.openxmlformats-officedocument.spreadsheetml.customProperty"/>
  <Override PartName="/xl/customProperty5030.bin" ContentType="application/vnd.openxmlformats-officedocument.spreadsheetml.customProperty"/>
  <Override PartName="/xl/customProperty5031.bin" ContentType="application/vnd.openxmlformats-officedocument.spreadsheetml.customProperty"/>
  <Override PartName="/xl/customProperty5032.bin" ContentType="application/vnd.openxmlformats-officedocument.spreadsheetml.customProperty"/>
  <Override PartName="/xl/customProperty5033.bin" ContentType="application/vnd.openxmlformats-officedocument.spreadsheetml.customProperty"/>
  <Override PartName="/xl/customProperty5034.bin" ContentType="application/vnd.openxmlformats-officedocument.spreadsheetml.customProperty"/>
  <Override PartName="/xl/customProperty5035.bin" ContentType="application/vnd.openxmlformats-officedocument.spreadsheetml.customProperty"/>
  <Override PartName="/xl/customProperty5036.bin" ContentType="application/vnd.openxmlformats-officedocument.spreadsheetml.customProperty"/>
  <Override PartName="/xl/customProperty5037.bin" ContentType="application/vnd.openxmlformats-officedocument.spreadsheetml.customProperty"/>
  <Override PartName="/xl/customProperty5038.bin" ContentType="application/vnd.openxmlformats-officedocument.spreadsheetml.customProperty"/>
  <Override PartName="/xl/customProperty5039.bin" ContentType="application/vnd.openxmlformats-officedocument.spreadsheetml.customProperty"/>
  <Override PartName="/xl/customProperty5040.bin" ContentType="application/vnd.openxmlformats-officedocument.spreadsheetml.customProperty"/>
  <Override PartName="/xl/customProperty5041.bin" ContentType="application/vnd.openxmlformats-officedocument.spreadsheetml.customProperty"/>
  <Override PartName="/xl/customProperty5042.bin" ContentType="application/vnd.openxmlformats-officedocument.spreadsheetml.customProperty"/>
  <Override PartName="/xl/customProperty5043.bin" ContentType="application/vnd.openxmlformats-officedocument.spreadsheetml.customProperty"/>
  <Override PartName="/xl/customProperty5044.bin" ContentType="application/vnd.openxmlformats-officedocument.spreadsheetml.customProperty"/>
  <Override PartName="/xl/customProperty5045.bin" ContentType="application/vnd.openxmlformats-officedocument.spreadsheetml.customProperty"/>
  <Override PartName="/xl/customProperty5046.bin" ContentType="application/vnd.openxmlformats-officedocument.spreadsheetml.customProperty"/>
  <Override PartName="/xl/customProperty5047.bin" ContentType="application/vnd.openxmlformats-officedocument.spreadsheetml.customProperty"/>
  <Override PartName="/xl/customProperty5048.bin" ContentType="application/vnd.openxmlformats-officedocument.spreadsheetml.customProperty"/>
  <Override PartName="/xl/customProperty5049.bin" ContentType="application/vnd.openxmlformats-officedocument.spreadsheetml.customProperty"/>
  <Override PartName="/xl/customProperty5050.bin" ContentType="application/vnd.openxmlformats-officedocument.spreadsheetml.customProperty"/>
  <Override PartName="/xl/customProperty5051.bin" ContentType="application/vnd.openxmlformats-officedocument.spreadsheetml.customProperty"/>
  <Override PartName="/xl/customProperty5052.bin" ContentType="application/vnd.openxmlformats-officedocument.spreadsheetml.customProperty"/>
  <Override PartName="/xl/customProperty5053.bin" ContentType="application/vnd.openxmlformats-officedocument.spreadsheetml.customProperty"/>
  <Override PartName="/xl/customProperty5054.bin" ContentType="application/vnd.openxmlformats-officedocument.spreadsheetml.customProperty"/>
  <Override PartName="/xl/customProperty5055.bin" ContentType="application/vnd.openxmlformats-officedocument.spreadsheetml.customProperty"/>
  <Override PartName="/xl/customProperty5056.bin" ContentType="application/vnd.openxmlformats-officedocument.spreadsheetml.customProperty"/>
  <Override PartName="/xl/customProperty5057.bin" ContentType="application/vnd.openxmlformats-officedocument.spreadsheetml.customProperty"/>
  <Override PartName="/xl/customProperty5058.bin" ContentType="application/vnd.openxmlformats-officedocument.spreadsheetml.customProperty"/>
  <Override PartName="/xl/customProperty5059.bin" ContentType="application/vnd.openxmlformats-officedocument.spreadsheetml.customProperty"/>
  <Override PartName="/xl/customProperty5060.bin" ContentType="application/vnd.openxmlformats-officedocument.spreadsheetml.customProperty"/>
  <Override PartName="/xl/customProperty5061.bin" ContentType="application/vnd.openxmlformats-officedocument.spreadsheetml.customProperty"/>
  <Override PartName="/xl/customProperty5062.bin" ContentType="application/vnd.openxmlformats-officedocument.spreadsheetml.customProperty"/>
  <Override PartName="/xl/customProperty5063.bin" ContentType="application/vnd.openxmlformats-officedocument.spreadsheetml.customProperty"/>
  <Override PartName="/xl/customProperty5064.bin" ContentType="application/vnd.openxmlformats-officedocument.spreadsheetml.customProperty"/>
  <Override PartName="/xl/customProperty5065.bin" ContentType="application/vnd.openxmlformats-officedocument.spreadsheetml.customProperty"/>
  <Override PartName="/xl/customProperty5066.bin" ContentType="application/vnd.openxmlformats-officedocument.spreadsheetml.customProperty"/>
  <Override PartName="/xl/customProperty5067.bin" ContentType="application/vnd.openxmlformats-officedocument.spreadsheetml.customProperty"/>
  <Override PartName="/xl/customProperty5068.bin" ContentType="application/vnd.openxmlformats-officedocument.spreadsheetml.customProperty"/>
  <Override PartName="/xl/customProperty5069.bin" ContentType="application/vnd.openxmlformats-officedocument.spreadsheetml.customProperty"/>
  <Override PartName="/xl/customProperty5070.bin" ContentType="application/vnd.openxmlformats-officedocument.spreadsheetml.customProperty"/>
  <Override PartName="/xl/customProperty5071.bin" ContentType="application/vnd.openxmlformats-officedocument.spreadsheetml.customProperty"/>
  <Override PartName="/xl/customProperty5072.bin" ContentType="application/vnd.openxmlformats-officedocument.spreadsheetml.customProperty"/>
  <Override PartName="/xl/customProperty5073.bin" ContentType="application/vnd.openxmlformats-officedocument.spreadsheetml.customProperty"/>
  <Override PartName="/xl/customProperty5074.bin" ContentType="application/vnd.openxmlformats-officedocument.spreadsheetml.customProperty"/>
  <Override PartName="/xl/customProperty5075.bin" ContentType="application/vnd.openxmlformats-officedocument.spreadsheetml.customProperty"/>
  <Override PartName="/xl/customProperty5076.bin" ContentType="application/vnd.openxmlformats-officedocument.spreadsheetml.customProperty"/>
  <Override PartName="/xl/customProperty5077.bin" ContentType="application/vnd.openxmlformats-officedocument.spreadsheetml.customProperty"/>
  <Override PartName="/xl/customProperty5078.bin" ContentType="application/vnd.openxmlformats-officedocument.spreadsheetml.customProperty"/>
  <Override PartName="/xl/customProperty5079.bin" ContentType="application/vnd.openxmlformats-officedocument.spreadsheetml.customProperty"/>
  <Override PartName="/xl/customProperty5080.bin" ContentType="application/vnd.openxmlformats-officedocument.spreadsheetml.customProperty"/>
  <Override PartName="/xl/customProperty5081.bin" ContentType="application/vnd.openxmlformats-officedocument.spreadsheetml.customProperty"/>
  <Override PartName="/xl/customProperty5082.bin" ContentType="application/vnd.openxmlformats-officedocument.spreadsheetml.customProperty"/>
  <Override PartName="/xl/customProperty5083.bin" ContentType="application/vnd.openxmlformats-officedocument.spreadsheetml.customProperty"/>
  <Override PartName="/xl/customProperty5084.bin" ContentType="application/vnd.openxmlformats-officedocument.spreadsheetml.customProperty"/>
  <Override PartName="/xl/customProperty5085.bin" ContentType="application/vnd.openxmlformats-officedocument.spreadsheetml.customProperty"/>
  <Override PartName="/xl/customProperty5086.bin" ContentType="application/vnd.openxmlformats-officedocument.spreadsheetml.customProperty"/>
  <Override PartName="/xl/customProperty5087.bin" ContentType="application/vnd.openxmlformats-officedocument.spreadsheetml.customProperty"/>
  <Override PartName="/xl/customProperty5088.bin" ContentType="application/vnd.openxmlformats-officedocument.spreadsheetml.customProperty"/>
  <Override PartName="/xl/customProperty5089.bin" ContentType="application/vnd.openxmlformats-officedocument.spreadsheetml.customProperty"/>
  <Override PartName="/xl/customProperty5090.bin" ContentType="application/vnd.openxmlformats-officedocument.spreadsheetml.customProperty"/>
  <Override PartName="/xl/customProperty5091.bin" ContentType="application/vnd.openxmlformats-officedocument.spreadsheetml.customProperty"/>
  <Override PartName="/xl/customProperty5092.bin" ContentType="application/vnd.openxmlformats-officedocument.spreadsheetml.customProperty"/>
  <Override PartName="/xl/customProperty5093.bin" ContentType="application/vnd.openxmlformats-officedocument.spreadsheetml.customProperty"/>
  <Override PartName="/xl/customProperty5094.bin" ContentType="application/vnd.openxmlformats-officedocument.spreadsheetml.customProperty"/>
  <Override PartName="/xl/customProperty5095.bin" ContentType="application/vnd.openxmlformats-officedocument.spreadsheetml.customProperty"/>
  <Override PartName="/xl/customProperty5096.bin" ContentType="application/vnd.openxmlformats-officedocument.spreadsheetml.customProperty"/>
  <Override PartName="/xl/customProperty5097.bin" ContentType="application/vnd.openxmlformats-officedocument.spreadsheetml.customProperty"/>
  <Override PartName="/xl/customProperty5098.bin" ContentType="application/vnd.openxmlformats-officedocument.spreadsheetml.customProperty"/>
  <Override PartName="/xl/customProperty5099.bin" ContentType="application/vnd.openxmlformats-officedocument.spreadsheetml.customProperty"/>
  <Override PartName="/xl/customProperty5100.bin" ContentType="application/vnd.openxmlformats-officedocument.spreadsheetml.customProperty"/>
  <Override PartName="/xl/customProperty5101.bin" ContentType="application/vnd.openxmlformats-officedocument.spreadsheetml.customProperty"/>
  <Override PartName="/xl/customProperty5102.bin" ContentType="application/vnd.openxmlformats-officedocument.spreadsheetml.customProperty"/>
  <Override PartName="/xl/customProperty5103.bin" ContentType="application/vnd.openxmlformats-officedocument.spreadsheetml.customProperty"/>
  <Override PartName="/xl/customProperty5104.bin" ContentType="application/vnd.openxmlformats-officedocument.spreadsheetml.customProperty"/>
  <Override PartName="/xl/customProperty5105.bin" ContentType="application/vnd.openxmlformats-officedocument.spreadsheetml.customProperty"/>
  <Override PartName="/xl/customProperty5106.bin" ContentType="application/vnd.openxmlformats-officedocument.spreadsheetml.customProperty"/>
  <Override PartName="/xl/customProperty5107.bin" ContentType="application/vnd.openxmlformats-officedocument.spreadsheetml.customProperty"/>
  <Override PartName="/xl/customProperty5108.bin" ContentType="application/vnd.openxmlformats-officedocument.spreadsheetml.customProperty"/>
  <Override PartName="/xl/customProperty5109.bin" ContentType="application/vnd.openxmlformats-officedocument.spreadsheetml.customProperty"/>
  <Override PartName="/xl/customProperty5110.bin" ContentType="application/vnd.openxmlformats-officedocument.spreadsheetml.customProperty"/>
  <Override PartName="/xl/customProperty5111.bin" ContentType="application/vnd.openxmlformats-officedocument.spreadsheetml.customProperty"/>
  <Override PartName="/xl/customProperty5112.bin" ContentType="application/vnd.openxmlformats-officedocument.spreadsheetml.customProperty"/>
  <Override PartName="/xl/customProperty5113.bin" ContentType="application/vnd.openxmlformats-officedocument.spreadsheetml.customProperty"/>
  <Override PartName="/xl/customProperty5114.bin" ContentType="application/vnd.openxmlformats-officedocument.spreadsheetml.customProperty"/>
  <Override PartName="/xl/customProperty5115.bin" ContentType="application/vnd.openxmlformats-officedocument.spreadsheetml.customProperty"/>
  <Override PartName="/xl/customProperty5116.bin" ContentType="application/vnd.openxmlformats-officedocument.spreadsheetml.customProperty"/>
  <Override PartName="/xl/customProperty5117.bin" ContentType="application/vnd.openxmlformats-officedocument.spreadsheetml.customProperty"/>
  <Override PartName="/xl/customProperty5118.bin" ContentType="application/vnd.openxmlformats-officedocument.spreadsheetml.customProperty"/>
  <Override PartName="/xl/customProperty5119.bin" ContentType="application/vnd.openxmlformats-officedocument.spreadsheetml.customProperty"/>
  <Override PartName="/xl/customProperty5120.bin" ContentType="application/vnd.openxmlformats-officedocument.spreadsheetml.customProperty"/>
  <Override PartName="/xl/customProperty5121.bin" ContentType="application/vnd.openxmlformats-officedocument.spreadsheetml.customProperty"/>
  <Override PartName="/xl/customProperty5122.bin" ContentType="application/vnd.openxmlformats-officedocument.spreadsheetml.customProperty"/>
  <Override PartName="/xl/customProperty5123.bin" ContentType="application/vnd.openxmlformats-officedocument.spreadsheetml.customProperty"/>
  <Override PartName="/xl/customProperty5124.bin" ContentType="application/vnd.openxmlformats-officedocument.spreadsheetml.customProperty"/>
  <Override PartName="/xl/customProperty5125.bin" ContentType="application/vnd.openxmlformats-officedocument.spreadsheetml.customProperty"/>
  <Override PartName="/xl/customProperty5126.bin" ContentType="application/vnd.openxmlformats-officedocument.spreadsheetml.customProperty"/>
  <Override PartName="/xl/customProperty5127.bin" ContentType="application/vnd.openxmlformats-officedocument.spreadsheetml.customProperty"/>
  <Override PartName="/xl/customProperty5128.bin" ContentType="application/vnd.openxmlformats-officedocument.spreadsheetml.customProperty"/>
  <Override PartName="/xl/customProperty5129.bin" ContentType="application/vnd.openxmlformats-officedocument.spreadsheetml.customProperty"/>
  <Override PartName="/xl/customProperty5130.bin" ContentType="application/vnd.openxmlformats-officedocument.spreadsheetml.customProperty"/>
  <Override PartName="/xl/customProperty5131.bin" ContentType="application/vnd.openxmlformats-officedocument.spreadsheetml.customProperty"/>
  <Override PartName="/xl/customProperty5132.bin" ContentType="application/vnd.openxmlformats-officedocument.spreadsheetml.customProperty"/>
  <Override PartName="/xl/customProperty5133.bin" ContentType="application/vnd.openxmlformats-officedocument.spreadsheetml.customProperty"/>
  <Override PartName="/xl/customProperty5134.bin" ContentType="application/vnd.openxmlformats-officedocument.spreadsheetml.customProperty"/>
  <Override PartName="/xl/customProperty5135.bin" ContentType="application/vnd.openxmlformats-officedocument.spreadsheetml.customProperty"/>
  <Override PartName="/xl/customProperty5136.bin" ContentType="application/vnd.openxmlformats-officedocument.spreadsheetml.customProperty"/>
  <Override PartName="/xl/customProperty5137.bin" ContentType="application/vnd.openxmlformats-officedocument.spreadsheetml.customProperty"/>
  <Override PartName="/xl/customProperty5138.bin" ContentType="application/vnd.openxmlformats-officedocument.spreadsheetml.customProperty"/>
  <Override PartName="/xl/customProperty5139.bin" ContentType="application/vnd.openxmlformats-officedocument.spreadsheetml.customProperty"/>
  <Override PartName="/xl/customProperty5140.bin" ContentType="application/vnd.openxmlformats-officedocument.spreadsheetml.customProperty"/>
  <Override PartName="/xl/customProperty5141.bin" ContentType="application/vnd.openxmlformats-officedocument.spreadsheetml.customProperty"/>
  <Override PartName="/xl/customProperty5142.bin" ContentType="application/vnd.openxmlformats-officedocument.spreadsheetml.customProperty"/>
  <Override PartName="/xl/customProperty5143.bin" ContentType="application/vnd.openxmlformats-officedocument.spreadsheetml.customProperty"/>
  <Override PartName="/xl/customProperty5144.bin" ContentType="application/vnd.openxmlformats-officedocument.spreadsheetml.customProperty"/>
  <Override PartName="/xl/customProperty5145.bin" ContentType="application/vnd.openxmlformats-officedocument.spreadsheetml.customProperty"/>
  <Override PartName="/xl/customProperty5146.bin" ContentType="application/vnd.openxmlformats-officedocument.spreadsheetml.customProperty"/>
  <Override PartName="/xl/customProperty5147.bin" ContentType="application/vnd.openxmlformats-officedocument.spreadsheetml.customProperty"/>
  <Override PartName="/xl/customProperty5148.bin" ContentType="application/vnd.openxmlformats-officedocument.spreadsheetml.customProperty"/>
  <Override PartName="/xl/customProperty5149.bin" ContentType="application/vnd.openxmlformats-officedocument.spreadsheetml.customProperty"/>
  <Override PartName="/xl/customProperty5150.bin" ContentType="application/vnd.openxmlformats-officedocument.spreadsheetml.customProperty"/>
  <Override PartName="/xl/customProperty5151.bin" ContentType="application/vnd.openxmlformats-officedocument.spreadsheetml.customProperty"/>
  <Override PartName="/xl/customProperty5152.bin" ContentType="application/vnd.openxmlformats-officedocument.spreadsheetml.customProperty"/>
  <Override PartName="/xl/customProperty5153.bin" ContentType="application/vnd.openxmlformats-officedocument.spreadsheetml.customProperty"/>
  <Override PartName="/xl/customProperty5154.bin" ContentType="application/vnd.openxmlformats-officedocument.spreadsheetml.customProperty"/>
  <Override PartName="/xl/customProperty5155.bin" ContentType="application/vnd.openxmlformats-officedocument.spreadsheetml.customProperty"/>
  <Override PartName="/xl/customProperty5156.bin" ContentType="application/vnd.openxmlformats-officedocument.spreadsheetml.customProperty"/>
  <Override PartName="/xl/customProperty5157.bin" ContentType="application/vnd.openxmlformats-officedocument.spreadsheetml.customProperty"/>
  <Override PartName="/xl/customProperty5158.bin" ContentType="application/vnd.openxmlformats-officedocument.spreadsheetml.customProperty"/>
  <Override PartName="/xl/customProperty5159.bin" ContentType="application/vnd.openxmlformats-officedocument.spreadsheetml.customProperty"/>
  <Override PartName="/xl/customProperty5160.bin" ContentType="application/vnd.openxmlformats-officedocument.spreadsheetml.customProperty"/>
  <Override PartName="/xl/customProperty5161.bin" ContentType="application/vnd.openxmlformats-officedocument.spreadsheetml.customProperty"/>
  <Override PartName="/xl/customProperty5162.bin" ContentType="application/vnd.openxmlformats-officedocument.spreadsheetml.customProperty"/>
  <Override PartName="/xl/customProperty5163.bin" ContentType="application/vnd.openxmlformats-officedocument.spreadsheetml.customProperty"/>
  <Override PartName="/xl/customProperty5164.bin" ContentType="application/vnd.openxmlformats-officedocument.spreadsheetml.customProperty"/>
  <Override PartName="/xl/customProperty5165.bin" ContentType="application/vnd.openxmlformats-officedocument.spreadsheetml.customProperty"/>
  <Override PartName="/xl/customProperty5166.bin" ContentType="application/vnd.openxmlformats-officedocument.spreadsheetml.customProperty"/>
  <Override PartName="/xl/customProperty5167.bin" ContentType="application/vnd.openxmlformats-officedocument.spreadsheetml.customProperty"/>
  <Override PartName="/xl/customProperty5168.bin" ContentType="application/vnd.openxmlformats-officedocument.spreadsheetml.customProperty"/>
  <Override PartName="/xl/customProperty5169.bin" ContentType="application/vnd.openxmlformats-officedocument.spreadsheetml.customProperty"/>
  <Override PartName="/xl/customProperty5170.bin" ContentType="application/vnd.openxmlformats-officedocument.spreadsheetml.customProperty"/>
  <Override PartName="/xl/customProperty5171.bin" ContentType="application/vnd.openxmlformats-officedocument.spreadsheetml.customProperty"/>
  <Override PartName="/xl/customProperty5172.bin" ContentType="application/vnd.openxmlformats-officedocument.spreadsheetml.customProperty"/>
  <Override PartName="/xl/customProperty5173.bin" ContentType="application/vnd.openxmlformats-officedocument.spreadsheetml.customProperty"/>
  <Override PartName="/xl/customProperty5174.bin" ContentType="application/vnd.openxmlformats-officedocument.spreadsheetml.customProperty"/>
  <Override PartName="/xl/customProperty5175.bin" ContentType="application/vnd.openxmlformats-officedocument.spreadsheetml.customProperty"/>
  <Override PartName="/xl/customProperty5176.bin" ContentType="application/vnd.openxmlformats-officedocument.spreadsheetml.customProperty"/>
  <Override PartName="/xl/customProperty5177.bin" ContentType="application/vnd.openxmlformats-officedocument.spreadsheetml.customProperty"/>
  <Override PartName="/xl/customProperty5178.bin" ContentType="application/vnd.openxmlformats-officedocument.spreadsheetml.customProperty"/>
  <Override PartName="/xl/customProperty5179.bin" ContentType="application/vnd.openxmlformats-officedocument.spreadsheetml.customProperty"/>
  <Override PartName="/xl/customProperty5180.bin" ContentType="application/vnd.openxmlformats-officedocument.spreadsheetml.customProperty"/>
  <Override PartName="/xl/customProperty5181.bin" ContentType="application/vnd.openxmlformats-officedocument.spreadsheetml.customProperty"/>
  <Override PartName="/xl/customProperty5182.bin" ContentType="application/vnd.openxmlformats-officedocument.spreadsheetml.customProperty"/>
  <Override PartName="/xl/customProperty5183.bin" ContentType="application/vnd.openxmlformats-officedocument.spreadsheetml.customProperty"/>
  <Override PartName="/xl/customProperty5184.bin" ContentType="application/vnd.openxmlformats-officedocument.spreadsheetml.customProperty"/>
  <Override PartName="/xl/customProperty5185.bin" ContentType="application/vnd.openxmlformats-officedocument.spreadsheetml.customProperty"/>
  <Override PartName="/xl/customProperty5186.bin" ContentType="application/vnd.openxmlformats-officedocument.spreadsheetml.customProperty"/>
  <Override PartName="/xl/customProperty5187.bin" ContentType="application/vnd.openxmlformats-officedocument.spreadsheetml.customProperty"/>
  <Override PartName="/xl/customProperty5188.bin" ContentType="application/vnd.openxmlformats-officedocument.spreadsheetml.customProperty"/>
  <Override PartName="/xl/customProperty5189.bin" ContentType="application/vnd.openxmlformats-officedocument.spreadsheetml.customProperty"/>
  <Override PartName="/xl/customProperty5190.bin" ContentType="application/vnd.openxmlformats-officedocument.spreadsheetml.customProperty"/>
  <Override PartName="/xl/customProperty5191.bin" ContentType="application/vnd.openxmlformats-officedocument.spreadsheetml.customProperty"/>
  <Override PartName="/xl/customProperty5192.bin" ContentType="application/vnd.openxmlformats-officedocument.spreadsheetml.customProperty"/>
  <Override PartName="/xl/customProperty5193.bin" ContentType="application/vnd.openxmlformats-officedocument.spreadsheetml.customProperty"/>
  <Override PartName="/xl/customProperty5194.bin" ContentType="application/vnd.openxmlformats-officedocument.spreadsheetml.customProperty"/>
  <Override PartName="/xl/customProperty5195.bin" ContentType="application/vnd.openxmlformats-officedocument.spreadsheetml.customProperty"/>
  <Override PartName="/xl/customProperty5196.bin" ContentType="application/vnd.openxmlformats-officedocument.spreadsheetml.customProperty"/>
  <Override PartName="/xl/customProperty5197.bin" ContentType="application/vnd.openxmlformats-officedocument.spreadsheetml.customProperty"/>
  <Override PartName="/xl/customProperty5198.bin" ContentType="application/vnd.openxmlformats-officedocument.spreadsheetml.customProperty"/>
  <Override PartName="/xl/customProperty5199.bin" ContentType="application/vnd.openxmlformats-officedocument.spreadsheetml.customProperty"/>
  <Override PartName="/xl/customProperty5200.bin" ContentType="application/vnd.openxmlformats-officedocument.spreadsheetml.customProperty"/>
  <Override PartName="/xl/customProperty5201.bin" ContentType="application/vnd.openxmlformats-officedocument.spreadsheetml.customProperty"/>
  <Override PartName="/xl/customProperty5202.bin" ContentType="application/vnd.openxmlformats-officedocument.spreadsheetml.customProperty"/>
  <Override PartName="/xl/customProperty5203.bin" ContentType="application/vnd.openxmlformats-officedocument.spreadsheetml.customProperty"/>
  <Override PartName="/xl/customProperty5204.bin" ContentType="application/vnd.openxmlformats-officedocument.spreadsheetml.customProperty"/>
  <Override PartName="/xl/customProperty5205.bin" ContentType="application/vnd.openxmlformats-officedocument.spreadsheetml.customProperty"/>
  <Override PartName="/xl/customProperty5206.bin" ContentType="application/vnd.openxmlformats-officedocument.spreadsheetml.customProperty"/>
  <Override PartName="/xl/customProperty5207.bin" ContentType="application/vnd.openxmlformats-officedocument.spreadsheetml.customProperty"/>
  <Override PartName="/xl/customProperty5208.bin" ContentType="application/vnd.openxmlformats-officedocument.spreadsheetml.customProperty"/>
  <Override PartName="/xl/customProperty5209.bin" ContentType="application/vnd.openxmlformats-officedocument.spreadsheetml.customProperty"/>
  <Override PartName="/xl/customProperty5210.bin" ContentType="application/vnd.openxmlformats-officedocument.spreadsheetml.customProperty"/>
  <Override PartName="/xl/customProperty5211.bin" ContentType="application/vnd.openxmlformats-officedocument.spreadsheetml.customProperty"/>
  <Override PartName="/xl/customProperty5212.bin" ContentType="application/vnd.openxmlformats-officedocument.spreadsheetml.customProperty"/>
  <Override PartName="/xl/customProperty5213.bin" ContentType="application/vnd.openxmlformats-officedocument.spreadsheetml.customProperty"/>
  <Override PartName="/xl/customProperty5214.bin" ContentType="application/vnd.openxmlformats-officedocument.spreadsheetml.customProperty"/>
  <Override PartName="/xl/customProperty5215.bin" ContentType="application/vnd.openxmlformats-officedocument.spreadsheetml.customProperty"/>
  <Override PartName="/xl/customProperty5216.bin" ContentType="application/vnd.openxmlformats-officedocument.spreadsheetml.customProperty"/>
  <Override PartName="/xl/customProperty5217.bin" ContentType="application/vnd.openxmlformats-officedocument.spreadsheetml.customProperty"/>
  <Override PartName="/xl/customProperty5218.bin" ContentType="application/vnd.openxmlformats-officedocument.spreadsheetml.customProperty"/>
  <Override PartName="/xl/customProperty5219.bin" ContentType="application/vnd.openxmlformats-officedocument.spreadsheetml.customProperty"/>
  <Override PartName="/xl/customProperty5220.bin" ContentType="application/vnd.openxmlformats-officedocument.spreadsheetml.customProperty"/>
  <Override PartName="/xl/customProperty5221.bin" ContentType="application/vnd.openxmlformats-officedocument.spreadsheetml.customProperty"/>
  <Override PartName="/xl/customProperty5222.bin" ContentType="application/vnd.openxmlformats-officedocument.spreadsheetml.customProperty"/>
  <Override PartName="/xl/customProperty5223.bin" ContentType="application/vnd.openxmlformats-officedocument.spreadsheetml.customProperty"/>
  <Override PartName="/xl/customProperty5224.bin" ContentType="application/vnd.openxmlformats-officedocument.spreadsheetml.customProperty"/>
  <Override PartName="/xl/customProperty5225.bin" ContentType="application/vnd.openxmlformats-officedocument.spreadsheetml.customProperty"/>
  <Override PartName="/xl/customProperty5226.bin" ContentType="application/vnd.openxmlformats-officedocument.spreadsheetml.customProperty"/>
  <Override PartName="/xl/customProperty5227.bin" ContentType="application/vnd.openxmlformats-officedocument.spreadsheetml.customProperty"/>
  <Override PartName="/xl/customProperty5228.bin" ContentType="application/vnd.openxmlformats-officedocument.spreadsheetml.customProperty"/>
  <Override PartName="/xl/customProperty5229.bin" ContentType="application/vnd.openxmlformats-officedocument.spreadsheetml.customProperty"/>
  <Override PartName="/xl/customProperty5230.bin" ContentType="application/vnd.openxmlformats-officedocument.spreadsheetml.customProperty"/>
  <Override PartName="/xl/customProperty5231.bin" ContentType="application/vnd.openxmlformats-officedocument.spreadsheetml.customProperty"/>
  <Override PartName="/xl/customProperty5232.bin" ContentType="application/vnd.openxmlformats-officedocument.spreadsheetml.customProperty"/>
  <Override PartName="/xl/customProperty5233.bin" ContentType="application/vnd.openxmlformats-officedocument.spreadsheetml.customProperty"/>
  <Override PartName="/xl/customProperty5234.bin" ContentType="application/vnd.openxmlformats-officedocument.spreadsheetml.customProperty"/>
  <Override PartName="/xl/customProperty5235.bin" ContentType="application/vnd.openxmlformats-officedocument.spreadsheetml.customProperty"/>
  <Override PartName="/xl/customProperty5236.bin" ContentType="application/vnd.openxmlformats-officedocument.spreadsheetml.customProperty"/>
  <Override PartName="/xl/customProperty5237.bin" ContentType="application/vnd.openxmlformats-officedocument.spreadsheetml.customProperty"/>
  <Override PartName="/xl/customProperty5238.bin" ContentType="application/vnd.openxmlformats-officedocument.spreadsheetml.customProperty"/>
  <Override PartName="/xl/customProperty5239.bin" ContentType="application/vnd.openxmlformats-officedocument.spreadsheetml.customProperty"/>
  <Override PartName="/xl/customProperty5240.bin" ContentType="application/vnd.openxmlformats-officedocument.spreadsheetml.customProperty"/>
  <Override PartName="/xl/customProperty5241.bin" ContentType="application/vnd.openxmlformats-officedocument.spreadsheetml.customProperty"/>
  <Override PartName="/xl/customProperty5242.bin" ContentType="application/vnd.openxmlformats-officedocument.spreadsheetml.customProperty"/>
  <Override PartName="/xl/customProperty5243.bin" ContentType="application/vnd.openxmlformats-officedocument.spreadsheetml.customProperty"/>
  <Override PartName="/xl/customProperty5244.bin" ContentType="application/vnd.openxmlformats-officedocument.spreadsheetml.customProperty"/>
  <Override PartName="/xl/customProperty5245.bin" ContentType="application/vnd.openxmlformats-officedocument.spreadsheetml.customProperty"/>
  <Override PartName="/xl/customProperty5246.bin" ContentType="application/vnd.openxmlformats-officedocument.spreadsheetml.customProperty"/>
  <Override PartName="/xl/customProperty5247.bin" ContentType="application/vnd.openxmlformats-officedocument.spreadsheetml.customProperty"/>
  <Override PartName="/xl/customProperty5248.bin" ContentType="application/vnd.openxmlformats-officedocument.spreadsheetml.customProperty"/>
  <Override PartName="/xl/customProperty5249.bin" ContentType="application/vnd.openxmlformats-officedocument.spreadsheetml.customProperty"/>
  <Override PartName="/xl/customProperty5250.bin" ContentType="application/vnd.openxmlformats-officedocument.spreadsheetml.customProperty"/>
  <Override PartName="/xl/customProperty5251.bin" ContentType="application/vnd.openxmlformats-officedocument.spreadsheetml.customProperty"/>
  <Override PartName="/xl/customProperty5252.bin" ContentType="application/vnd.openxmlformats-officedocument.spreadsheetml.customProperty"/>
  <Override PartName="/xl/customProperty5253.bin" ContentType="application/vnd.openxmlformats-officedocument.spreadsheetml.customProperty"/>
  <Override PartName="/xl/customProperty5254.bin" ContentType="application/vnd.openxmlformats-officedocument.spreadsheetml.customProperty"/>
  <Override PartName="/xl/customProperty5255.bin" ContentType="application/vnd.openxmlformats-officedocument.spreadsheetml.customProperty"/>
  <Override PartName="/xl/customProperty5256.bin" ContentType="application/vnd.openxmlformats-officedocument.spreadsheetml.customProperty"/>
  <Override PartName="/xl/customProperty5257.bin" ContentType="application/vnd.openxmlformats-officedocument.spreadsheetml.customProperty"/>
  <Override PartName="/xl/customProperty5258.bin" ContentType="application/vnd.openxmlformats-officedocument.spreadsheetml.customProperty"/>
  <Override PartName="/xl/customProperty5259.bin" ContentType="application/vnd.openxmlformats-officedocument.spreadsheetml.customProperty"/>
  <Override PartName="/xl/customProperty5260.bin" ContentType="application/vnd.openxmlformats-officedocument.spreadsheetml.customProperty"/>
  <Override PartName="/xl/customProperty5261.bin" ContentType="application/vnd.openxmlformats-officedocument.spreadsheetml.customProperty"/>
  <Override PartName="/xl/customProperty5262.bin" ContentType="application/vnd.openxmlformats-officedocument.spreadsheetml.customProperty"/>
  <Override PartName="/xl/customProperty5263.bin" ContentType="application/vnd.openxmlformats-officedocument.spreadsheetml.customProperty"/>
  <Override PartName="/xl/customProperty5264.bin" ContentType="application/vnd.openxmlformats-officedocument.spreadsheetml.customProperty"/>
  <Override PartName="/xl/customProperty5265.bin" ContentType="application/vnd.openxmlformats-officedocument.spreadsheetml.customProperty"/>
  <Override PartName="/xl/customProperty5266.bin" ContentType="application/vnd.openxmlformats-officedocument.spreadsheetml.customProperty"/>
  <Override PartName="/xl/customProperty5267.bin" ContentType="application/vnd.openxmlformats-officedocument.spreadsheetml.customProperty"/>
  <Override PartName="/xl/customProperty5268.bin" ContentType="application/vnd.openxmlformats-officedocument.spreadsheetml.customProperty"/>
  <Override PartName="/xl/customProperty5269.bin" ContentType="application/vnd.openxmlformats-officedocument.spreadsheetml.customProperty"/>
  <Override PartName="/xl/customProperty5270.bin" ContentType="application/vnd.openxmlformats-officedocument.spreadsheetml.customProperty"/>
  <Override PartName="/xl/customProperty5271.bin" ContentType="application/vnd.openxmlformats-officedocument.spreadsheetml.customProperty"/>
  <Override PartName="/xl/customProperty5272.bin" ContentType="application/vnd.openxmlformats-officedocument.spreadsheetml.customProperty"/>
  <Override PartName="/xl/customProperty5273.bin" ContentType="application/vnd.openxmlformats-officedocument.spreadsheetml.customProperty"/>
  <Override PartName="/xl/customProperty5274.bin" ContentType="application/vnd.openxmlformats-officedocument.spreadsheetml.customProperty"/>
  <Override PartName="/xl/customProperty5275.bin" ContentType="application/vnd.openxmlformats-officedocument.spreadsheetml.customProperty"/>
  <Override PartName="/xl/customProperty5276.bin" ContentType="application/vnd.openxmlformats-officedocument.spreadsheetml.customProperty"/>
  <Override PartName="/xl/customProperty5277.bin" ContentType="application/vnd.openxmlformats-officedocument.spreadsheetml.customProperty"/>
  <Override PartName="/xl/customProperty5278.bin" ContentType="application/vnd.openxmlformats-officedocument.spreadsheetml.customProperty"/>
  <Override PartName="/xl/customProperty5279.bin" ContentType="application/vnd.openxmlformats-officedocument.spreadsheetml.customProperty"/>
  <Override PartName="/xl/customProperty5280.bin" ContentType="application/vnd.openxmlformats-officedocument.spreadsheetml.customProperty"/>
  <Override PartName="/xl/customProperty5281.bin" ContentType="application/vnd.openxmlformats-officedocument.spreadsheetml.customProperty"/>
  <Override PartName="/xl/customProperty5282.bin" ContentType="application/vnd.openxmlformats-officedocument.spreadsheetml.customProperty"/>
  <Override PartName="/xl/customProperty5283.bin" ContentType="application/vnd.openxmlformats-officedocument.spreadsheetml.customProperty"/>
  <Override PartName="/xl/customProperty5284.bin" ContentType="application/vnd.openxmlformats-officedocument.spreadsheetml.customProperty"/>
  <Override PartName="/xl/customProperty5285.bin" ContentType="application/vnd.openxmlformats-officedocument.spreadsheetml.customProperty"/>
  <Override PartName="/xl/customProperty5286.bin" ContentType="application/vnd.openxmlformats-officedocument.spreadsheetml.customProperty"/>
  <Override PartName="/xl/customProperty5287.bin" ContentType="application/vnd.openxmlformats-officedocument.spreadsheetml.customProperty"/>
  <Override PartName="/xl/customProperty5288.bin" ContentType="application/vnd.openxmlformats-officedocument.spreadsheetml.customProperty"/>
  <Override PartName="/xl/customProperty5289.bin" ContentType="application/vnd.openxmlformats-officedocument.spreadsheetml.customProperty"/>
  <Override PartName="/xl/customProperty5290.bin" ContentType="application/vnd.openxmlformats-officedocument.spreadsheetml.customProperty"/>
  <Override PartName="/xl/customProperty5291.bin" ContentType="application/vnd.openxmlformats-officedocument.spreadsheetml.customProperty"/>
  <Override PartName="/xl/customProperty5292.bin" ContentType="application/vnd.openxmlformats-officedocument.spreadsheetml.customProperty"/>
  <Override PartName="/xl/customProperty5293.bin" ContentType="application/vnd.openxmlformats-officedocument.spreadsheetml.customProperty"/>
  <Override PartName="/xl/customProperty5294.bin" ContentType="application/vnd.openxmlformats-officedocument.spreadsheetml.customProperty"/>
  <Override PartName="/xl/customProperty5295.bin" ContentType="application/vnd.openxmlformats-officedocument.spreadsheetml.customProperty"/>
  <Override PartName="/xl/customProperty5296.bin" ContentType="application/vnd.openxmlformats-officedocument.spreadsheetml.customProperty"/>
  <Override PartName="/xl/customProperty5297.bin" ContentType="application/vnd.openxmlformats-officedocument.spreadsheetml.customProperty"/>
  <Override PartName="/xl/customProperty5298.bin" ContentType="application/vnd.openxmlformats-officedocument.spreadsheetml.customProperty"/>
  <Override PartName="/xl/customProperty5299.bin" ContentType="application/vnd.openxmlformats-officedocument.spreadsheetml.customProperty"/>
  <Override PartName="/xl/customProperty5300.bin" ContentType="application/vnd.openxmlformats-officedocument.spreadsheetml.customProperty"/>
  <Override PartName="/xl/customProperty5301.bin" ContentType="application/vnd.openxmlformats-officedocument.spreadsheetml.customProperty"/>
  <Override PartName="/xl/customProperty5302.bin" ContentType="application/vnd.openxmlformats-officedocument.spreadsheetml.customProperty"/>
  <Override PartName="/xl/customProperty5303.bin" ContentType="application/vnd.openxmlformats-officedocument.spreadsheetml.customProperty"/>
  <Override PartName="/xl/customProperty5304.bin" ContentType="application/vnd.openxmlformats-officedocument.spreadsheetml.customProperty"/>
  <Override PartName="/xl/customProperty5305.bin" ContentType="application/vnd.openxmlformats-officedocument.spreadsheetml.customProperty"/>
  <Override PartName="/xl/customProperty5306.bin" ContentType="application/vnd.openxmlformats-officedocument.spreadsheetml.customProperty"/>
  <Override PartName="/xl/customProperty5307.bin" ContentType="application/vnd.openxmlformats-officedocument.spreadsheetml.customProperty"/>
  <Override PartName="/xl/customProperty5308.bin" ContentType="application/vnd.openxmlformats-officedocument.spreadsheetml.customProperty"/>
  <Override PartName="/xl/customProperty5309.bin" ContentType="application/vnd.openxmlformats-officedocument.spreadsheetml.customProperty"/>
  <Override PartName="/xl/customProperty5310.bin" ContentType="application/vnd.openxmlformats-officedocument.spreadsheetml.customProperty"/>
  <Override PartName="/xl/customProperty5311.bin" ContentType="application/vnd.openxmlformats-officedocument.spreadsheetml.customProperty"/>
  <Override PartName="/xl/customProperty5312.bin" ContentType="application/vnd.openxmlformats-officedocument.spreadsheetml.customProperty"/>
  <Override PartName="/xl/customProperty5313.bin" ContentType="application/vnd.openxmlformats-officedocument.spreadsheetml.customProperty"/>
  <Override PartName="/xl/customProperty5314.bin" ContentType="application/vnd.openxmlformats-officedocument.spreadsheetml.customProperty"/>
  <Override PartName="/xl/customProperty5315.bin" ContentType="application/vnd.openxmlformats-officedocument.spreadsheetml.customProperty"/>
  <Override PartName="/xl/customProperty5316.bin" ContentType="application/vnd.openxmlformats-officedocument.spreadsheetml.customProperty"/>
  <Override PartName="/xl/customProperty5317.bin" ContentType="application/vnd.openxmlformats-officedocument.spreadsheetml.customProperty"/>
  <Override PartName="/xl/customProperty5318.bin" ContentType="application/vnd.openxmlformats-officedocument.spreadsheetml.customProperty"/>
  <Override PartName="/xl/customProperty5319.bin" ContentType="application/vnd.openxmlformats-officedocument.spreadsheetml.customProperty"/>
  <Override PartName="/xl/customProperty5320.bin" ContentType="application/vnd.openxmlformats-officedocument.spreadsheetml.customProperty"/>
  <Override PartName="/xl/customProperty5321.bin" ContentType="application/vnd.openxmlformats-officedocument.spreadsheetml.customProperty"/>
  <Override PartName="/xl/customProperty5322.bin" ContentType="application/vnd.openxmlformats-officedocument.spreadsheetml.customProperty"/>
  <Override PartName="/xl/customProperty5323.bin" ContentType="application/vnd.openxmlformats-officedocument.spreadsheetml.customProperty"/>
  <Override PartName="/xl/customProperty5324.bin" ContentType="application/vnd.openxmlformats-officedocument.spreadsheetml.customProperty"/>
  <Override PartName="/xl/customProperty5325.bin" ContentType="application/vnd.openxmlformats-officedocument.spreadsheetml.customProperty"/>
  <Override PartName="/xl/customProperty5326.bin" ContentType="application/vnd.openxmlformats-officedocument.spreadsheetml.customProperty"/>
  <Override PartName="/xl/customProperty5327.bin" ContentType="application/vnd.openxmlformats-officedocument.spreadsheetml.customProperty"/>
  <Override PartName="/xl/customProperty5328.bin" ContentType="application/vnd.openxmlformats-officedocument.spreadsheetml.customProperty"/>
  <Override PartName="/xl/customProperty5329.bin" ContentType="application/vnd.openxmlformats-officedocument.spreadsheetml.customProperty"/>
  <Override PartName="/xl/customProperty5330.bin" ContentType="application/vnd.openxmlformats-officedocument.spreadsheetml.customProperty"/>
  <Override PartName="/xl/customProperty5331.bin" ContentType="application/vnd.openxmlformats-officedocument.spreadsheetml.customProperty"/>
  <Override PartName="/xl/customProperty5332.bin" ContentType="application/vnd.openxmlformats-officedocument.spreadsheetml.customProperty"/>
  <Override PartName="/xl/customProperty5333.bin" ContentType="application/vnd.openxmlformats-officedocument.spreadsheetml.customProperty"/>
  <Override PartName="/xl/customProperty5334.bin" ContentType="application/vnd.openxmlformats-officedocument.spreadsheetml.customProperty"/>
  <Override PartName="/xl/customProperty5335.bin" ContentType="application/vnd.openxmlformats-officedocument.spreadsheetml.customProperty"/>
  <Override PartName="/xl/customProperty5336.bin" ContentType="application/vnd.openxmlformats-officedocument.spreadsheetml.customProperty"/>
  <Override PartName="/xl/customProperty5337.bin" ContentType="application/vnd.openxmlformats-officedocument.spreadsheetml.customProperty"/>
  <Override PartName="/xl/customProperty5338.bin" ContentType="application/vnd.openxmlformats-officedocument.spreadsheetml.customProperty"/>
  <Override PartName="/xl/customProperty5339.bin" ContentType="application/vnd.openxmlformats-officedocument.spreadsheetml.customProperty"/>
  <Override PartName="/xl/customProperty5340.bin" ContentType="application/vnd.openxmlformats-officedocument.spreadsheetml.customProperty"/>
  <Override PartName="/xl/customProperty5341.bin" ContentType="application/vnd.openxmlformats-officedocument.spreadsheetml.customProperty"/>
  <Override PartName="/xl/customProperty5342.bin" ContentType="application/vnd.openxmlformats-officedocument.spreadsheetml.customProperty"/>
  <Override PartName="/xl/customProperty5343.bin" ContentType="application/vnd.openxmlformats-officedocument.spreadsheetml.customProperty"/>
  <Override PartName="/xl/customProperty5344.bin" ContentType="application/vnd.openxmlformats-officedocument.spreadsheetml.customProperty"/>
  <Override PartName="/xl/customProperty5345.bin" ContentType="application/vnd.openxmlformats-officedocument.spreadsheetml.customProperty"/>
  <Override PartName="/xl/customProperty5346.bin" ContentType="application/vnd.openxmlformats-officedocument.spreadsheetml.customProperty"/>
  <Override PartName="/xl/customProperty5347.bin" ContentType="application/vnd.openxmlformats-officedocument.spreadsheetml.customProperty"/>
  <Override PartName="/xl/customProperty5348.bin" ContentType="application/vnd.openxmlformats-officedocument.spreadsheetml.customProperty"/>
  <Override PartName="/xl/customProperty5349.bin" ContentType="application/vnd.openxmlformats-officedocument.spreadsheetml.customProperty"/>
  <Override PartName="/xl/customProperty5350.bin" ContentType="application/vnd.openxmlformats-officedocument.spreadsheetml.customProperty"/>
  <Override PartName="/xl/customProperty5351.bin" ContentType="application/vnd.openxmlformats-officedocument.spreadsheetml.customProperty"/>
  <Override PartName="/xl/customProperty5352.bin" ContentType="application/vnd.openxmlformats-officedocument.spreadsheetml.customProperty"/>
  <Override PartName="/xl/customProperty5353.bin" ContentType="application/vnd.openxmlformats-officedocument.spreadsheetml.customProperty"/>
  <Override PartName="/xl/customProperty5354.bin" ContentType="application/vnd.openxmlformats-officedocument.spreadsheetml.customProperty"/>
  <Override PartName="/xl/customProperty5355.bin" ContentType="application/vnd.openxmlformats-officedocument.spreadsheetml.customProperty"/>
  <Override PartName="/xl/customProperty5356.bin" ContentType="application/vnd.openxmlformats-officedocument.spreadsheetml.customProperty"/>
  <Override PartName="/xl/customProperty5357.bin" ContentType="application/vnd.openxmlformats-officedocument.spreadsheetml.customProperty"/>
  <Override PartName="/xl/customProperty5358.bin" ContentType="application/vnd.openxmlformats-officedocument.spreadsheetml.customProperty"/>
  <Override PartName="/xl/customProperty5359.bin" ContentType="application/vnd.openxmlformats-officedocument.spreadsheetml.customProperty"/>
  <Override PartName="/xl/customProperty5360.bin" ContentType="application/vnd.openxmlformats-officedocument.spreadsheetml.customProperty"/>
  <Override PartName="/xl/customProperty5361.bin" ContentType="application/vnd.openxmlformats-officedocument.spreadsheetml.customProperty"/>
  <Override PartName="/xl/customProperty5362.bin" ContentType="application/vnd.openxmlformats-officedocument.spreadsheetml.customProperty"/>
  <Override PartName="/xl/customProperty5363.bin" ContentType="application/vnd.openxmlformats-officedocument.spreadsheetml.customProperty"/>
  <Override PartName="/xl/customProperty5364.bin" ContentType="application/vnd.openxmlformats-officedocument.spreadsheetml.customProperty"/>
  <Override PartName="/xl/customProperty5365.bin" ContentType="application/vnd.openxmlformats-officedocument.spreadsheetml.customProperty"/>
  <Override PartName="/xl/customProperty5366.bin" ContentType="application/vnd.openxmlformats-officedocument.spreadsheetml.customProperty"/>
  <Override PartName="/xl/customProperty5367.bin" ContentType="application/vnd.openxmlformats-officedocument.spreadsheetml.customProperty"/>
  <Override PartName="/xl/customProperty5368.bin" ContentType="application/vnd.openxmlformats-officedocument.spreadsheetml.customProperty"/>
  <Override PartName="/xl/customProperty5369.bin" ContentType="application/vnd.openxmlformats-officedocument.spreadsheetml.customProperty"/>
  <Override PartName="/xl/customProperty5370.bin" ContentType="application/vnd.openxmlformats-officedocument.spreadsheetml.customProperty"/>
  <Override PartName="/xl/customProperty5371.bin" ContentType="application/vnd.openxmlformats-officedocument.spreadsheetml.customProperty"/>
  <Override PartName="/xl/customProperty5372.bin" ContentType="application/vnd.openxmlformats-officedocument.spreadsheetml.customProperty"/>
  <Override PartName="/xl/customProperty5373.bin" ContentType="application/vnd.openxmlformats-officedocument.spreadsheetml.customProperty"/>
  <Override PartName="/xl/customProperty5374.bin" ContentType="application/vnd.openxmlformats-officedocument.spreadsheetml.customProperty"/>
  <Override PartName="/xl/customProperty5375.bin" ContentType="application/vnd.openxmlformats-officedocument.spreadsheetml.customProperty"/>
  <Override PartName="/xl/customProperty5376.bin" ContentType="application/vnd.openxmlformats-officedocument.spreadsheetml.customProperty"/>
  <Override PartName="/xl/customProperty5377.bin" ContentType="application/vnd.openxmlformats-officedocument.spreadsheetml.customProperty"/>
  <Override PartName="/xl/customProperty5378.bin" ContentType="application/vnd.openxmlformats-officedocument.spreadsheetml.customProperty"/>
  <Override PartName="/xl/customProperty5379.bin" ContentType="application/vnd.openxmlformats-officedocument.spreadsheetml.customProperty"/>
  <Override PartName="/xl/customProperty5380.bin" ContentType="application/vnd.openxmlformats-officedocument.spreadsheetml.customProperty"/>
  <Override PartName="/xl/customProperty5381.bin" ContentType="application/vnd.openxmlformats-officedocument.spreadsheetml.customProperty"/>
  <Override PartName="/xl/customProperty5382.bin" ContentType="application/vnd.openxmlformats-officedocument.spreadsheetml.customProperty"/>
  <Override PartName="/xl/customProperty5383.bin" ContentType="application/vnd.openxmlformats-officedocument.spreadsheetml.customProperty"/>
  <Override PartName="/xl/customProperty5384.bin" ContentType="application/vnd.openxmlformats-officedocument.spreadsheetml.customProperty"/>
  <Override PartName="/xl/customProperty5385.bin" ContentType="application/vnd.openxmlformats-officedocument.spreadsheetml.customProperty"/>
  <Override PartName="/xl/customProperty5386.bin" ContentType="application/vnd.openxmlformats-officedocument.spreadsheetml.customProperty"/>
  <Override PartName="/xl/customProperty5387.bin" ContentType="application/vnd.openxmlformats-officedocument.spreadsheetml.customProperty"/>
  <Override PartName="/xl/customProperty5388.bin" ContentType="application/vnd.openxmlformats-officedocument.spreadsheetml.customProperty"/>
  <Override PartName="/xl/customProperty5389.bin" ContentType="application/vnd.openxmlformats-officedocument.spreadsheetml.customProperty"/>
  <Override PartName="/xl/customProperty5390.bin" ContentType="application/vnd.openxmlformats-officedocument.spreadsheetml.customProperty"/>
  <Override PartName="/xl/customProperty5391.bin" ContentType="application/vnd.openxmlformats-officedocument.spreadsheetml.customProperty"/>
  <Override PartName="/xl/customProperty5392.bin" ContentType="application/vnd.openxmlformats-officedocument.spreadsheetml.customProperty"/>
  <Override PartName="/xl/customProperty5393.bin" ContentType="application/vnd.openxmlformats-officedocument.spreadsheetml.customProperty"/>
  <Override PartName="/xl/customProperty5394.bin" ContentType="application/vnd.openxmlformats-officedocument.spreadsheetml.customProperty"/>
  <Override PartName="/xl/customProperty5395.bin" ContentType="application/vnd.openxmlformats-officedocument.spreadsheetml.customProperty"/>
  <Override PartName="/xl/customProperty5396.bin" ContentType="application/vnd.openxmlformats-officedocument.spreadsheetml.customProperty"/>
  <Override PartName="/xl/customProperty5397.bin" ContentType="application/vnd.openxmlformats-officedocument.spreadsheetml.customProperty"/>
  <Override PartName="/xl/customProperty5398.bin" ContentType="application/vnd.openxmlformats-officedocument.spreadsheetml.customProperty"/>
  <Override PartName="/xl/customProperty5399.bin" ContentType="application/vnd.openxmlformats-officedocument.spreadsheetml.customProperty"/>
  <Override PartName="/xl/customProperty5400.bin" ContentType="application/vnd.openxmlformats-officedocument.spreadsheetml.customProperty"/>
  <Override PartName="/xl/customProperty5401.bin" ContentType="application/vnd.openxmlformats-officedocument.spreadsheetml.customProperty"/>
  <Override PartName="/xl/customProperty5402.bin" ContentType="application/vnd.openxmlformats-officedocument.spreadsheetml.customProperty"/>
  <Override PartName="/xl/customProperty5403.bin" ContentType="application/vnd.openxmlformats-officedocument.spreadsheetml.customProperty"/>
  <Override PartName="/xl/customProperty5404.bin" ContentType="application/vnd.openxmlformats-officedocument.spreadsheetml.customProperty"/>
  <Override PartName="/xl/customProperty5405.bin" ContentType="application/vnd.openxmlformats-officedocument.spreadsheetml.customProperty"/>
  <Override PartName="/xl/customProperty5406.bin" ContentType="application/vnd.openxmlformats-officedocument.spreadsheetml.customProperty"/>
  <Override PartName="/xl/customProperty5407.bin" ContentType="application/vnd.openxmlformats-officedocument.spreadsheetml.customProperty"/>
  <Override PartName="/xl/customProperty5408.bin" ContentType="application/vnd.openxmlformats-officedocument.spreadsheetml.customProperty"/>
  <Override PartName="/xl/customProperty5409.bin" ContentType="application/vnd.openxmlformats-officedocument.spreadsheetml.customProperty"/>
  <Override PartName="/xl/customProperty5410.bin" ContentType="application/vnd.openxmlformats-officedocument.spreadsheetml.customProperty"/>
  <Override PartName="/xl/customProperty5411.bin" ContentType="application/vnd.openxmlformats-officedocument.spreadsheetml.customProperty"/>
  <Override PartName="/xl/customProperty5412.bin" ContentType="application/vnd.openxmlformats-officedocument.spreadsheetml.customProperty"/>
  <Override PartName="/xl/customProperty5413.bin" ContentType="application/vnd.openxmlformats-officedocument.spreadsheetml.customProperty"/>
  <Override PartName="/xl/customProperty5414.bin" ContentType="application/vnd.openxmlformats-officedocument.spreadsheetml.customProperty"/>
  <Override PartName="/xl/customProperty5415.bin" ContentType="application/vnd.openxmlformats-officedocument.spreadsheetml.customProperty"/>
  <Override PartName="/xl/customProperty5416.bin" ContentType="application/vnd.openxmlformats-officedocument.spreadsheetml.customProperty"/>
  <Override PartName="/xl/customProperty5417.bin" ContentType="application/vnd.openxmlformats-officedocument.spreadsheetml.customProperty"/>
  <Override PartName="/xl/customProperty5418.bin" ContentType="application/vnd.openxmlformats-officedocument.spreadsheetml.customProperty"/>
  <Override PartName="/xl/customProperty5419.bin" ContentType="application/vnd.openxmlformats-officedocument.spreadsheetml.customProperty"/>
  <Override PartName="/xl/customProperty5420.bin" ContentType="application/vnd.openxmlformats-officedocument.spreadsheetml.customProperty"/>
  <Override PartName="/xl/customProperty5421.bin" ContentType="application/vnd.openxmlformats-officedocument.spreadsheetml.customProperty"/>
  <Override PartName="/xl/customProperty5422.bin" ContentType="application/vnd.openxmlformats-officedocument.spreadsheetml.customProperty"/>
  <Override PartName="/xl/customProperty5423.bin" ContentType="application/vnd.openxmlformats-officedocument.spreadsheetml.customProperty"/>
  <Override PartName="/xl/customProperty5424.bin" ContentType="application/vnd.openxmlformats-officedocument.spreadsheetml.customProperty"/>
  <Override PartName="/xl/customProperty5425.bin" ContentType="application/vnd.openxmlformats-officedocument.spreadsheetml.customProperty"/>
  <Override PartName="/xl/customProperty5426.bin" ContentType="application/vnd.openxmlformats-officedocument.spreadsheetml.customProperty"/>
  <Override PartName="/xl/customProperty5427.bin" ContentType="application/vnd.openxmlformats-officedocument.spreadsheetml.customProperty"/>
  <Override PartName="/xl/customProperty5428.bin" ContentType="application/vnd.openxmlformats-officedocument.spreadsheetml.customProperty"/>
  <Override PartName="/xl/customProperty5429.bin" ContentType="application/vnd.openxmlformats-officedocument.spreadsheetml.customProperty"/>
  <Override PartName="/xl/customProperty5430.bin" ContentType="application/vnd.openxmlformats-officedocument.spreadsheetml.customProperty"/>
  <Override PartName="/xl/customProperty5431.bin" ContentType="application/vnd.openxmlformats-officedocument.spreadsheetml.customProperty"/>
  <Override PartName="/xl/customProperty5432.bin" ContentType="application/vnd.openxmlformats-officedocument.spreadsheetml.customProperty"/>
  <Override PartName="/xl/customProperty5433.bin" ContentType="application/vnd.openxmlformats-officedocument.spreadsheetml.customProperty"/>
  <Override PartName="/xl/customProperty5434.bin" ContentType="application/vnd.openxmlformats-officedocument.spreadsheetml.customProperty"/>
  <Override PartName="/xl/customProperty5435.bin" ContentType="application/vnd.openxmlformats-officedocument.spreadsheetml.customProperty"/>
  <Override PartName="/xl/customProperty5436.bin" ContentType="application/vnd.openxmlformats-officedocument.spreadsheetml.customProperty"/>
  <Override PartName="/xl/customProperty5437.bin" ContentType="application/vnd.openxmlformats-officedocument.spreadsheetml.customProperty"/>
  <Override PartName="/xl/customProperty5438.bin" ContentType="application/vnd.openxmlformats-officedocument.spreadsheetml.customProperty"/>
  <Override PartName="/xl/customProperty5439.bin" ContentType="application/vnd.openxmlformats-officedocument.spreadsheetml.customProperty"/>
  <Override PartName="/xl/customProperty5440.bin" ContentType="application/vnd.openxmlformats-officedocument.spreadsheetml.customProperty"/>
  <Override PartName="/xl/customProperty5441.bin" ContentType="application/vnd.openxmlformats-officedocument.spreadsheetml.customProperty"/>
  <Override PartName="/xl/customProperty5442.bin" ContentType="application/vnd.openxmlformats-officedocument.spreadsheetml.customProperty"/>
  <Override PartName="/xl/customProperty5443.bin" ContentType="application/vnd.openxmlformats-officedocument.spreadsheetml.customProperty"/>
  <Override PartName="/xl/customProperty5444.bin" ContentType="application/vnd.openxmlformats-officedocument.spreadsheetml.customProperty"/>
  <Override PartName="/xl/customProperty5445.bin" ContentType="application/vnd.openxmlformats-officedocument.spreadsheetml.customProperty"/>
  <Override PartName="/xl/customProperty5446.bin" ContentType="application/vnd.openxmlformats-officedocument.spreadsheetml.customProperty"/>
  <Override PartName="/xl/customProperty5447.bin" ContentType="application/vnd.openxmlformats-officedocument.spreadsheetml.customProperty"/>
  <Override PartName="/xl/customProperty5448.bin" ContentType="application/vnd.openxmlformats-officedocument.spreadsheetml.customProperty"/>
  <Override PartName="/xl/customProperty5449.bin" ContentType="application/vnd.openxmlformats-officedocument.spreadsheetml.customProperty"/>
  <Override PartName="/xl/customProperty5450.bin" ContentType="application/vnd.openxmlformats-officedocument.spreadsheetml.customProperty"/>
  <Override PartName="/xl/customProperty5451.bin" ContentType="application/vnd.openxmlformats-officedocument.spreadsheetml.customProperty"/>
  <Override PartName="/xl/customProperty5452.bin" ContentType="application/vnd.openxmlformats-officedocument.spreadsheetml.customProperty"/>
  <Override PartName="/xl/customProperty5453.bin" ContentType="application/vnd.openxmlformats-officedocument.spreadsheetml.customProperty"/>
  <Override PartName="/xl/customProperty5454.bin" ContentType="application/vnd.openxmlformats-officedocument.spreadsheetml.customProperty"/>
  <Override PartName="/xl/customProperty5455.bin" ContentType="application/vnd.openxmlformats-officedocument.spreadsheetml.customProperty"/>
  <Override PartName="/xl/customProperty5456.bin" ContentType="application/vnd.openxmlformats-officedocument.spreadsheetml.customProperty"/>
  <Override PartName="/xl/customProperty5457.bin" ContentType="application/vnd.openxmlformats-officedocument.spreadsheetml.customProperty"/>
  <Override PartName="/xl/customProperty5458.bin" ContentType="application/vnd.openxmlformats-officedocument.spreadsheetml.customProperty"/>
  <Override PartName="/xl/customProperty5459.bin" ContentType="application/vnd.openxmlformats-officedocument.spreadsheetml.customProperty"/>
  <Override PartName="/xl/customProperty5460.bin" ContentType="application/vnd.openxmlformats-officedocument.spreadsheetml.customProperty"/>
  <Override PartName="/xl/customProperty5461.bin" ContentType="application/vnd.openxmlformats-officedocument.spreadsheetml.customProperty"/>
  <Override PartName="/xl/customProperty5462.bin" ContentType="application/vnd.openxmlformats-officedocument.spreadsheetml.customProperty"/>
  <Override PartName="/xl/customProperty5463.bin" ContentType="application/vnd.openxmlformats-officedocument.spreadsheetml.customProperty"/>
  <Override PartName="/xl/customProperty5464.bin" ContentType="application/vnd.openxmlformats-officedocument.spreadsheetml.customProperty"/>
  <Override PartName="/xl/customProperty5465.bin" ContentType="application/vnd.openxmlformats-officedocument.spreadsheetml.customProperty"/>
  <Override PartName="/xl/customProperty5466.bin" ContentType="application/vnd.openxmlformats-officedocument.spreadsheetml.customProperty"/>
  <Override PartName="/xl/customProperty5467.bin" ContentType="application/vnd.openxmlformats-officedocument.spreadsheetml.customProperty"/>
  <Override PartName="/xl/customProperty5468.bin" ContentType="application/vnd.openxmlformats-officedocument.spreadsheetml.customProperty"/>
  <Override PartName="/xl/customProperty5469.bin" ContentType="application/vnd.openxmlformats-officedocument.spreadsheetml.customProperty"/>
  <Override PartName="/xl/customProperty5470.bin" ContentType="application/vnd.openxmlformats-officedocument.spreadsheetml.customProperty"/>
  <Override PartName="/xl/customProperty5471.bin" ContentType="application/vnd.openxmlformats-officedocument.spreadsheetml.customProperty"/>
  <Override PartName="/xl/customProperty5472.bin" ContentType="application/vnd.openxmlformats-officedocument.spreadsheetml.customProperty"/>
  <Override PartName="/xl/customProperty5473.bin" ContentType="application/vnd.openxmlformats-officedocument.spreadsheetml.customProperty"/>
  <Override PartName="/xl/customProperty5474.bin" ContentType="application/vnd.openxmlformats-officedocument.spreadsheetml.customProperty"/>
  <Override PartName="/xl/customProperty5475.bin" ContentType="application/vnd.openxmlformats-officedocument.spreadsheetml.customProperty"/>
  <Override PartName="/xl/customProperty5476.bin" ContentType="application/vnd.openxmlformats-officedocument.spreadsheetml.customProperty"/>
  <Override PartName="/xl/customProperty5477.bin" ContentType="application/vnd.openxmlformats-officedocument.spreadsheetml.customProperty"/>
  <Override PartName="/xl/customProperty5478.bin" ContentType="application/vnd.openxmlformats-officedocument.spreadsheetml.customProperty"/>
  <Override PartName="/xl/customProperty5479.bin" ContentType="application/vnd.openxmlformats-officedocument.spreadsheetml.customProperty"/>
  <Override PartName="/xl/customProperty5480.bin" ContentType="application/vnd.openxmlformats-officedocument.spreadsheetml.customProperty"/>
  <Override PartName="/xl/customProperty5481.bin" ContentType="application/vnd.openxmlformats-officedocument.spreadsheetml.customProperty"/>
  <Override PartName="/xl/customProperty5482.bin" ContentType="application/vnd.openxmlformats-officedocument.spreadsheetml.customProperty"/>
  <Override PartName="/xl/customProperty5483.bin" ContentType="application/vnd.openxmlformats-officedocument.spreadsheetml.customProperty"/>
  <Override PartName="/xl/customProperty5484.bin" ContentType="application/vnd.openxmlformats-officedocument.spreadsheetml.customProperty"/>
  <Override PartName="/xl/customProperty5485.bin" ContentType="application/vnd.openxmlformats-officedocument.spreadsheetml.customProperty"/>
  <Override PartName="/xl/customProperty5486.bin" ContentType="application/vnd.openxmlformats-officedocument.spreadsheetml.customProperty"/>
  <Override PartName="/xl/customProperty5487.bin" ContentType="application/vnd.openxmlformats-officedocument.spreadsheetml.customProperty"/>
  <Override PartName="/xl/customProperty5488.bin" ContentType="application/vnd.openxmlformats-officedocument.spreadsheetml.customProperty"/>
  <Override PartName="/xl/customProperty5489.bin" ContentType="application/vnd.openxmlformats-officedocument.spreadsheetml.customProperty"/>
  <Override PartName="/xl/customProperty5490.bin" ContentType="application/vnd.openxmlformats-officedocument.spreadsheetml.customProperty"/>
  <Override PartName="/xl/customProperty5491.bin" ContentType="application/vnd.openxmlformats-officedocument.spreadsheetml.customProperty"/>
  <Override PartName="/xl/customProperty5492.bin" ContentType="application/vnd.openxmlformats-officedocument.spreadsheetml.customProperty"/>
  <Override PartName="/xl/customProperty5493.bin" ContentType="application/vnd.openxmlformats-officedocument.spreadsheetml.customProperty"/>
  <Override PartName="/xl/customProperty5494.bin" ContentType="application/vnd.openxmlformats-officedocument.spreadsheetml.customProperty"/>
  <Override PartName="/xl/customProperty5495.bin" ContentType="application/vnd.openxmlformats-officedocument.spreadsheetml.customProperty"/>
  <Override PartName="/xl/customProperty5496.bin" ContentType="application/vnd.openxmlformats-officedocument.spreadsheetml.customProperty"/>
  <Override PartName="/xl/customProperty5497.bin" ContentType="application/vnd.openxmlformats-officedocument.spreadsheetml.customProperty"/>
  <Override PartName="/xl/customProperty5498.bin" ContentType="application/vnd.openxmlformats-officedocument.spreadsheetml.customProperty"/>
  <Override PartName="/xl/customProperty5499.bin" ContentType="application/vnd.openxmlformats-officedocument.spreadsheetml.customProperty"/>
  <Override PartName="/xl/customProperty5500.bin" ContentType="application/vnd.openxmlformats-officedocument.spreadsheetml.customProperty"/>
  <Override PartName="/xl/customProperty5501.bin" ContentType="application/vnd.openxmlformats-officedocument.spreadsheetml.customProperty"/>
  <Override PartName="/xl/customProperty5502.bin" ContentType="application/vnd.openxmlformats-officedocument.spreadsheetml.customProperty"/>
  <Override PartName="/xl/customProperty5503.bin" ContentType="application/vnd.openxmlformats-officedocument.spreadsheetml.customProperty"/>
  <Override PartName="/xl/customProperty5504.bin" ContentType="application/vnd.openxmlformats-officedocument.spreadsheetml.customProperty"/>
  <Override PartName="/xl/customProperty5505.bin" ContentType="application/vnd.openxmlformats-officedocument.spreadsheetml.customProperty"/>
  <Override PartName="/xl/customProperty5506.bin" ContentType="application/vnd.openxmlformats-officedocument.spreadsheetml.customProperty"/>
  <Override PartName="/xl/customProperty5507.bin" ContentType="application/vnd.openxmlformats-officedocument.spreadsheetml.customProperty"/>
  <Override PartName="/xl/customProperty5508.bin" ContentType="application/vnd.openxmlformats-officedocument.spreadsheetml.customProperty"/>
  <Override PartName="/xl/customProperty5509.bin" ContentType="application/vnd.openxmlformats-officedocument.spreadsheetml.customProperty"/>
  <Override PartName="/xl/customProperty5510.bin" ContentType="application/vnd.openxmlformats-officedocument.spreadsheetml.customProperty"/>
  <Override PartName="/xl/customProperty5511.bin" ContentType="application/vnd.openxmlformats-officedocument.spreadsheetml.customProperty"/>
  <Override PartName="/xl/customProperty5512.bin" ContentType="application/vnd.openxmlformats-officedocument.spreadsheetml.customProperty"/>
  <Override PartName="/xl/customProperty5513.bin" ContentType="application/vnd.openxmlformats-officedocument.spreadsheetml.customProperty"/>
  <Override PartName="/xl/customProperty5514.bin" ContentType="application/vnd.openxmlformats-officedocument.spreadsheetml.customProperty"/>
  <Override PartName="/xl/customProperty5515.bin" ContentType="application/vnd.openxmlformats-officedocument.spreadsheetml.customProperty"/>
  <Override PartName="/xl/customProperty5516.bin" ContentType="application/vnd.openxmlformats-officedocument.spreadsheetml.customProperty"/>
  <Override PartName="/xl/customProperty5517.bin" ContentType="application/vnd.openxmlformats-officedocument.spreadsheetml.customProperty"/>
  <Override PartName="/xl/customProperty5518.bin" ContentType="application/vnd.openxmlformats-officedocument.spreadsheetml.customProperty"/>
  <Override PartName="/xl/customProperty5519.bin" ContentType="application/vnd.openxmlformats-officedocument.spreadsheetml.customProperty"/>
  <Override PartName="/xl/customProperty5520.bin" ContentType="application/vnd.openxmlformats-officedocument.spreadsheetml.customProperty"/>
  <Override PartName="/xl/customProperty5521.bin" ContentType="application/vnd.openxmlformats-officedocument.spreadsheetml.customProperty"/>
  <Override PartName="/xl/customProperty5522.bin" ContentType="application/vnd.openxmlformats-officedocument.spreadsheetml.customProperty"/>
  <Override PartName="/xl/customProperty5523.bin" ContentType="application/vnd.openxmlformats-officedocument.spreadsheetml.customProperty"/>
  <Override PartName="/xl/customProperty5524.bin" ContentType="application/vnd.openxmlformats-officedocument.spreadsheetml.customProperty"/>
  <Override PartName="/xl/customProperty5525.bin" ContentType="application/vnd.openxmlformats-officedocument.spreadsheetml.customProperty"/>
  <Override PartName="/xl/customProperty5526.bin" ContentType="application/vnd.openxmlformats-officedocument.spreadsheetml.customProperty"/>
  <Override PartName="/xl/customProperty5527.bin" ContentType="application/vnd.openxmlformats-officedocument.spreadsheetml.customProperty"/>
  <Override PartName="/xl/customProperty5528.bin" ContentType="application/vnd.openxmlformats-officedocument.spreadsheetml.customProperty"/>
  <Override PartName="/xl/customProperty5529.bin" ContentType="application/vnd.openxmlformats-officedocument.spreadsheetml.customProperty"/>
  <Override PartName="/xl/customProperty5530.bin" ContentType="application/vnd.openxmlformats-officedocument.spreadsheetml.customProperty"/>
  <Override PartName="/xl/customProperty5531.bin" ContentType="application/vnd.openxmlformats-officedocument.spreadsheetml.customProperty"/>
  <Override PartName="/xl/customProperty5532.bin" ContentType="application/vnd.openxmlformats-officedocument.spreadsheetml.customProperty"/>
  <Override PartName="/xl/customProperty5533.bin" ContentType="application/vnd.openxmlformats-officedocument.spreadsheetml.customProperty"/>
  <Override PartName="/xl/customProperty5534.bin" ContentType="application/vnd.openxmlformats-officedocument.spreadsheetml.customProperty"/>
  <Override PartName="/xl/customProperty5535.bin" ContentType="application/vnd.openxmlformats-officedocument.spreadsheetml.customProperty"/>
  <Override PartName="/xl/customProperty5536.bin" ContentType="application/vnd.openxmlformats-officedocument.spreadsheetml.customProperty"/>
  <Override PartName="/xl/customProperty5537.bin" ContentType="application/vnd.openxmlformats-officedocument.spreadsheetml.customProperty"/>
  <Override PartName="/xl/customProperty5538.bin" ContentType="application/vnd.openxmlformats-officedocument.spreadsheetml.customProperty"/>
  <Override PartName="/xl/customProperty5539.bin" ContentType="application/vnd.openxmlformats-officedocument.spreadsheetml.customProperty"/>
  <Override PartName="/xl/customProperty5540.bin" ContentType="application/vnd.openxmlformats-officedocument.spreadsheetml.customProperty"/>
  <Override PartName="/xl/customProperty5541.bin" ContentType="application/vnd.openxmlformats-officedocument.spreadsheetml.customProperty"/>
  <Override PartName="/xl/customProperty5542.bin" ContentType="application/vnd.openxmlformats-officedocument.spreadsheetml.customProperty"/>
  <Override PartName="/xl/customProperty5543.bin" ContentType="application/vnd.openxmlformats-officedocument.spreadsheetml.customProperty"/>
  <Override PartName="/xl/customProperty5544.bin" ContentType="application/vnd.openxmlformats-officedocument.spreadsheetml.customProperty"/>
  <Override PartName="/xl/customProperty5545.bin" ContentType="application/vnd.openxmlformats-officedocument.spreadsheetml.customProperty"/>
  <Override PartName="/xl/customProperty5546.bin" ContentType="application/vnd.openxmlformats-officedocument.spreadsheetml.customProperty"/>
  <Override PartName="/xl/customProperty5547.bin" ContentType="application/vnd.openxmlformats-officedocument.spreadsheetml.customProperty"/>
  <Override PartName="/xl/customProperty5548.bin" ContentType="application/vnd.openxmlformats-officedocument.spreadsheetml.customProperty"/>
  <Override PartName="/xl/customProperty5549.bin" ContentType="application/vnd.openxmlformats-officedocument.spreadsheetml.customProperty"/>
  <Override PartName="/xl/customProperty5550.bin" ContentType="application/vnd.openxmlformats-officedocument.spreadsheetml.customProperty"/>
  <Override PartName="/xl/customProperty5551.bin" ContentType="application/vnd.openxmlformats-officedocument.spreadsheetml.customProperty"/>
  <Override PartName="/xl/customProperty5552.bin" ContentType="application/vnd.openxmlformats-officedocument.spreadsheetml.customProperty"/>
  <Override PartName="/xl/customProperty5553.bin" ContentType="application/vnd.openxmlformats-officedocument.spreadsheetml.customProperty"/>
  <Override PartName="/xl/customProperty5554.bin" ContentType="application/vnd.openxmlformats-officedocument.spreadsheetml.customProperty"/>
  <Override PartName="/xl/customProperty5555.bin" ContentType="application/vnd.openxmlformats-officedocument.spreadsheetml.customProperty"/>
  <Override PartName="/xl/customProperty5556.bin" ContentType="application/vnd.openxmlformats-officedocument.spreadsheetml.customProperty"/>
  <Override PartName="/xl/customProperty5557.bin" ContentType="application/vnd.openxmlformats-officedocument.spreadsheetml.customProperty"/>
  <Override PartName="/xl/customProperty5558.bin" ContentType="application/vnd.openxmlformats-officedocument.spreadsheetml.customProperty"/>
  <Override PartName="/xl/customProperty5559.bin" ContentType="application/vnd.openxmlformats-officedocument.spreadsheetml.customProperty"/>
  <Override PartName="/xl/customProperty5560.bin" ContentType="application/vnd.openxmlformats-officedocument.spreadsheetml.customProperty"/>
  <Override PartName="/xl/customProperty5561.bin" ContentType="application/vnd.openxmlformats-officedocument.spreadsheetml.customProperty"/>
  <Override PartName="/xl/customProperty5562.bin" ContentType="application/vnd.openxmlformats-officedocument.spreadsheetml.customProperty"/>
  <Override PartName="/xl/customProperty5563.bin" ContentType="application/vnd.openxmlformats-officedocument.spreadsheetml.customProperty"/>
  <Override PartName="/xl/customProperty5564.bin" ContentType="application/vnd.openxmlformats-officedocument.spreadsheetml.customProperty"/>
  <Override PartName="/xl/customProperty5565.bin" ContentType="application/vnd.openxmlformats-officedocument.spreadsheetml.customProperty"/>
  <Override PartName="/xl/customProperty5566.bin" ContentType="application/vnd.openxmlformats-officedocument.spreadsheetml.customProperty"/>
  <Override PartName="/xl/customProperty5567.bin" ContentType="application/vnd.openxmlformats-officedocument.spreadsheetml.customProperty"/>
  <Override PartName="/xl/customProperty5568.bin" ContentType="application/vnd.openxmlformats-officedocument.spreadsheetml.customProperty"/>
  <Override PartName="/xl/customProperty5569.bin" ContentType="application/vnd.openxmlformats-officedocument.spreadsheetml.customProperty"/>
  <Override PartName="/xl/customProperty5570.bin" ContentType="application/vnd.openxmlformats-officedocument.spreadsheetml.customProperty"/>
  <Override PartName="/xl/customProperty5571.bin" ContentType="application/vnd.openxmlformats-officedocument.spreadsheetml.customProperty"/>
  <Override PartName="/xl/customProperty5572.bin" ContentType="application/vnd.openxmlformats-officedocument.spreadsheetml.customProperty"/>
  <Override PartName="/xl/customProperty5573.bin" ContentType="application/vnd.openxmlformats-officedocument.spreadsheetml.customProperty"/>
  <Override PartName="/xl/customProperty5574.bin" ContentType="application/vnd.openxmlformats-officedocument.spreadsheetml.customProperty"/>
  <Override PartName="/xl/customProperty5575.bin" ContentType="application/vnd.openxmlformats-officedocument.spreadsheetml.customProperty"/>
  <Override PartName="/xl/customProperty5576.bin" ContentType="application/vnd.openxmlformats-officedocument.spreadsheetml.customProperty"/>
  <Override PartName="/xl/customProperty5577.bin" ContentType="application/vnd.openxmlformats-officedocument.spreadsheetml.customProperty"/>
  <Override PartName="/xl/customProperty5578.bin" ContentType="application/vnd.openxmlformats-officedocument.spreadsheetml.customProperty"/>
  <Override PartName="/xl/customProperty5579.bin" ContentType="application/vnd.openxmlformats-officedocument.spreadsheetml.customProperty"/>
  <Override PartName="/xl/customProperty5580.bin" ContentType="application/vnd.openxmlformats-officedocument.spreadsheetml.customProperty"/>
  <Override PartName="/xl/customProperty5581.bin" ContentType="application/vnd.openxmlformats-officedocument.spreadsheetml.customProperty"/>
  <Override PartName="/xl/customProperty5582.bin" ContentType="application/vnd.openxmlformats-officedocument.spreadsheetml.customProperty"/>
  <Override PartName="/xl/customProperty5583.bin" ContentType="application/vnd.openxmlformats-officedocument.spreadsheetml.customProperty"/>
  <Override PartName="/xl/customProperty5584.bin" ContentType="application/vnd.openxmlformats-officedocument.spreadsheetml.customProperty"/>
  <Override PartName="/xl/customProperty5585.bin" ContentType="application/vnd.openxmlformats-officedocument.spreadsheetml.customProperty"/>
  <Override PartName="/xl/customProperty5586.bin" ContentType="application/vnd.openxmlformats-officedocument.spreadsheetml.customProperty"/>
  <Override PartName="/xl/customProperty5587.bin" ContentType="application/vnd.openxmlformats-officedocument.spreadsheetml.customProperty"/>
  <Override PartName="/xl/customProperty5588.bin" ContentType="application/vnd.openxmlformats-officedocument.spreadsheetml.customProperty"/>
  <Override PartName="/xl/customProperty5589.bin" ContentType="application/vnd.openxmlformats-officedocument.spreadsheetml.customProperty"/>
  <Override PartName="/xl/customProperty5590.bin" ContentType="application/vnd.openxmlformats-officedocument.spreadsheetml.customProperty"/>
  <Override PartName="/xl/customProperty5591.bin" ContentType="application/vnd.openxmlformats-officedocument.spreadsheetml.customProperty"/>
  <Override PartName="/xl/customProperty5592.bin" ContentType="application/vnd.openxmlformats-officedocument.spreadsheetml.customProperty"/>
  <Override PartName="/xl/customProperty5593.bin" ContentType="application/vnd.openxmlformats-officedocument.spreadsheetml.customProperty"/>
  <Override PartName="/xl/customProperty5594.bin" ContentType="application/vnd.openxmlformats-officedocument.spreadsheetml.customProperty"/>
  <Override PartName="/xl/customProperty5595.bin" ContentType="application/vnd.openxmlformats-officedocument.spreadsheetml.customProperty"/>
  <Override PartName="/xl/customProperty5596.bin" ContentType="application/vnd.openxmlformats-officedocument.spreadsheetml.customProperty"/>
  <Override PartName="/xl/customProperty5597.bin" ContentType="application/vnd.openxmlformats-officedocument.spreadsheetml.customProperty"/>
  <Override PartName="/xl/customProperty5598.bin" ContentType="application/vnd.openxmlformats-officedocument.spreadsheetml.customProperty"/>
  <Override PartName="/xl/customProperty5599.bin" ContentType="application/vnd.openxmlformats-officedocument.spreadsheetml.customProperty"/>
  <Override PartName="/xl/customProperty5600.bin" ContentType="application/vnd.openxmlformats-officedocument.spreadsheetml.customProperty"/>
  <Override PartName="/xl/customProperty5601.bin" ContentType="application/vnd.openxmlformats-officedocument.spreadsheetml.customProperty"/>
  <Override PartName="/xl/customProperty5602.bin" ContentType="application/vnd.openxmlformats-officedocument.spreadsheetml.customProperty"/>
  <Override PartName="/xl/customProperty5603.bin" ContentType="application/vnd.openxmlformats-officedocument.spreadsheetml.customProperty"/>
  <Override PartName="/xl/customProperty5604.bin" ContentType="application/vnd.openxmlformats-officedocument.spreadsheetml.customProperty"/>
  <Override PartName="/xl/customProperty5605.bin" ContentType="application/vnd.openxmlformats-officedocument.spreadsheetml.customProperty"/>
  <Override PartName="/xl/customProperty5606.bin" ContentType="application/vnd.openxmlformats-officedocument.spreadsheetml.customProperty"/>
  <Override PartName="/xl/customProperty5607.bin" ContentType="application/vnd.openxmlformats-officedocument.spreadsheetml.customProperty"/>
  <Override PartName="/xl/customProperty5608.bin" ContentType="application/vnd.openxmlformats-officedocument.spreadsheetml.customProperty"/>
  <Override PartName="/xl/customProperty5609.bin" ContentType="application/vnd.openxmlformats-officedocument.spreadsheetml.customProperty"/>
  <Override PartName="/xl/customProperty5610.bin" ContentType="application/vnd.openxmlformats-officedocument.spreadsheetml.customProperty"/>
  <Override PartName="/xl/customProperty5611.bin" ContentType="application/vnd.openxmlformats-officedocument.spreadsheetml.customProperty"/>
  <Override PartName="/xl/customProperty5612.bin" ContentType="application/vnd.openxmlformats-officedocument.spreadsheetml.customProperty"/>
  <Override PartName="/xl/customProperty5613.bin" ContentType="application/vnd.openxmlformats-officedocument.spreadsheetml.customProperty"/>
  <Override PartName="/xl/customProperty5614.bin" ContentType="application/vnd.openxmlformats-officedocument.spreadsheetml.customProperty"/>
  <Override PartName="/xl/customProperty5615.bin" ContentType="application/vnd.openxmlformats-officedocument.spreadsheetml.customProperty"/>
  <Override PartName="/xl/customProperty5616.bin" ContentType="application/vnd.openxmlformats-officedocument.spreadsheetml.customProperty"/>
  <Override PartName="/xl/customProperty5617.bin" ContentType="application/vnd.openxmlformats-officedocument.spreadsheetml.customProperty"/>
  <Override PartName="/xl/customProperty5618.bin" ContentType="application/vnd.openxmlformats-officedocument.spreadsheetml.customProperty"/>
  <Override PartName="/xl/customProperty5619.bin" ContentType="application/vnd.openxmlformats-officedocument.spreadsheetml.customProperty"/>
  <Override PartName="/xl/customProperty5620.bin" ContentType="application/vnd.openxmlformats-officedocument.spreadsheetml.customProperty"/>
  <Override PartName="/xl/customProperty5621.bin" ContentType="application/vnd.openxmlformats-officedocument.spreadsheetml.customProperty"/>
  <Override PartName="/xl/customProperty5622.bin" ContentType="application/vnd.openxmlformats-officedocument.spreadsheetml.customProperty"/>
  <Override PartName="/xl/customProperty5623.bin" ContentType="application/vnd.openxmlformats-officedocument.spreadsheetml.customProperty"/>
  <Override PartName="/xl/customProperty5624.bin" ContentType="application/vnd.openxmlformats-officedocument.spreadsheetml.customProperty"/>
  <Override PartName="/xl/customProperty5625.bin" ContentType="application/vnd.openxmlformats-officedocument.spreadsheetml.customProperty"/>
  <Override PartName="/xl/customProperty5626.bin" ContentType="application/vnd.openxmlformats-officedocument.spreadsheetml.customProperty"/>
  <Override PartName="/xl/customProperty5627.bin" ContentType="application/vnd.openxmlformats-officedocument.spreadsheetml.customProperty"/>
  <Override PartName="/xl/customProperty5628.bin" ContentType="application/vnd.openxmlformats-officedocument.spreadsheetml.customProperty"/>
  <Override PartName="/xl/customProperty5629.bin" ContentType="application/vnd.openxmlformats-officedocument.spreadsheetml.customProperty"/>
  <Override PartName="/xl/customProperty5630.bin" ContentType="application/vnd.openxmlformats-officedocument.spreadsheetml.customProperty"/>
  <Override PartName="/xl/customProperty5631.bin" ContentType="application/vnd.openxmlformats-officedocument.spreadsheetml.customProperty"/>
  <Override PartName="/xl/customProperty5632.bin" ContentType="application/vnd.openxmlformats-officedocument.spreadsheetml.customProperty"/>
  <Override PartName="/xl/customProperty5633.bin" ContentType="application/vnd.openxmlformats-officedocument.spreadsheetml.customProperty"/>
  <Override PartName="/xl/customProperty5634.bin" ContentType="application/vnd.openxmlformats-officedocument.spreadsheetml.customProperty"/>
  <Override PartName="/xl/customProperty5635.bin" ContentType="application/vnd.openxmlformats-officedocument.spreadsheetml.customProperty"/>
  <Override PartName="/xl/customProperty5636.bin" ContentType="application/vnd.openxmlformats-officedocument.spreadsheetml.customProperty"/>
  <Override PartName="/xl/customProperty5637.bin" ContentType="application/vnd.openxmlformats-officedocument.spreadsheetml.customProperty"/>
  <Override PartName="/xl/customProperty5638.bin" ContentType="application/vnd.openxmlformats-officedocument.spreadsheetml.customProperty"/>
  <Override PartName="/xl/customProperty5639.bin" ContentType="application/vnd.openxmlformats-officedocument.spreadsheetml.customProperty"/>
  <Override PartName="/xl/customProperty5640.bin" ContentType="application/vnd.openxmlformats-officedocument.spreadsheetml.customProperty"/>
  <Override PartName="/xl/customProperty5641.bin" ContentType="application/vnd.openxmlformats-officedocument.spreadsheetml.customProperty"/>
  <Override PartName="/xl/customProperty5642.bin" ContentType="application/vnd.openxmlformats-officedocument.spreadsheetml.customProperty"/>
  <Override PartName="/xl/customProperty5643.bin" ContentType="application/vnd.openxmlformats-officedocument.spreadsheetml.customProperty"/>
  <Override PartName="/xl/customProperty5644.bin" ContentType="application/vnd.openxmlformats-officedocument.spreadsheetml.customProperty"/>
  <Override PartName="/xl/customProperty5645.bin" ContentType="application/vnd.openxmlformats-officedocument.spreadsheetml.customProperty"/>
  <Override PartName="/xl/customProperty5646.bin" ContentType="application/vnd.openxmlformats-officedocument.spreadsheetml.customProperty"/>
  <Override PartName="/xl/customProperty5647.bin" ContentType="application/vnd.openxmlformats-officedocument.spreadsheetml.customProperty"/>
  <Override PartName="/xl/customProperty5648.bin" ContentType="application/vnd.openxmlformats-officedocument.spreadsheetml.customProperty"/>
  <Override PartName="/xl/customProperty5649.bin" ContentType="application/vnd.openxmlformats-officedocument.spreadsheetml.customProperty"/>
  <Override PartName="/xl/customProperty5650.bin" ContentType="application/vnd.openxmlformats-officedocument.spreadsheetml.customProperty"/>
  <Override PartName="/xl/customProperty5651.bin" ContentType="application/vnd.openxmlformats-officedocument.spreadsheetml.customProperty"/>
  <Override PartName="/xl/customProperty5652.bin" ContentType="application/vnd.openxmlformats-officedocument.spreadsheetml.customProperty"/>
  <Override PartName="/xl/customProperty5653.bin" ContentType="application/vnd.openxmlformats-officedocument.spreadsheetml.customProperty"/>
  <Override PartName="/xl/customProperty5654.bin" ContentType="application/vnd.openxmlformats-officedocument.spreadsheetml.customProperty"/>
  <Override PartName="/xl/customProperty5655.bin" ContentType="application/vnd.openxmlformats-officedocument.spreadsheetml.customProperty"/>
  <Override PartName="/xl/customProperty5656.bin" ContentType="application/vnd.openxmlformats-officedocument.spreadsheetml.customProperty"/>
  <Override PartName="/xl/customProperty5657.bin" ContentType="application/vnd.openxmlformats-officedocument.spreadsheetml.customProperty"/>
  <Override PartName="/xl/customProperty5658.bin" ContentType="application/vnd.openxmlformats-officedocument.spreadsheetml.customProperty"/>
  <Override PartName="/xl/customProperty5659.bin" ContentType="application/vnd.openxmlformats-officedocument.spreadsheetml.customProperty"/>
  <Override PartName="/xl/customProperty5660.bin" ContentType="application/vnd.openxmlformats-officedocument.spreadsheetml.customProperty"/>
  <Override PartName="/xl/customProperty5661.bin" ContentType="application/vnd.openxmlformats-officedocument.spreadsheetml.customProperty"/>
  <Override PartName="/xl/customProperty5662.bin" ContentType="application/vnd.openxmlformats-officedocument.spreadsheetml.customProperty"/>
  <Override PartName="/xl/customProperty5663.bin" ContentType="application/vnd.openxmlformats-officedocument.spreadsheetml.customProperty"/>
  <Override PartName="/xl/customProperty5664.bin" ContentType="application/vnd.openxmlformats-officedocument.spreadsheetml.customProperty"/>
  <Override PartName="/xl/customProperty5665.bin" ContentType="application/vnd.openxmlformats-officedocument.spreadsheetml.customProperty"/>
  <Override PartName="/xl/customProperty5666.bin" ContentType="application/vnd.openxmlformats-officedocument.spreadsheetml.customProperty"/>
  <Override PartName="/xl/customProperty5667.bin" ContentType="application/vnd.openxmlformats-officedocument.spreadsheetml.customProperty"/>
  <Override PartName="/xl/customProperty5668.bin" ContentType="application/vnd.openxmlformats-officedocument.spreadsheetml.customProperty"/>
  <Override PartName="/xl/customProperty5669.bin" ContentType="application/vnd.openxmlformats-officedocument.spreadsheetml.customProperty"/>
  <Override PartName="/xl/customProperty5670.bin" ContentType="application/vnd.openxmlformats-officedocument.spreadsheetml.customProperty"/>
  <Override PartName="/xl/customProperty5671.bin" ContentType="application/vnd.openxmlformats-officedocument.spreadsheetml.customProperty"/>
  <Override PartName="/xl/customProperty5672.bin" ContentType="application/vnd.openxmlformats-officedocument.spreadsheetml.customProperty"/>
  <Override PartName="/xl/customProperty5673.bin" ContentType="application/vnd.openxmlformats-officedocument.spreadsheetml.customProperty"/>
  <Override PartName="/xl/customProperty5674.bin" ContentType="application/vnd.openxmlformats-officedocument.spreadsheetml.customProperty"/>
  <Override PartName="/xl/customProperty5675.bin" ContentType="application/vnd.openxmlformats-officedocument.spreadsheetml.customProperty"/>
  <Override PartName="/xl/customProperty5676.bin" ContentType="application/vnd.openxmlformats-officedocument.spreadsheetml.customProperty"/>
  <Override PartName="/xl/customProperty5677.bin" ContentType="application/vnd.openxmlformats-officedocument.spreadsheetml.customProperty"/>
  <Override PartName="/xl/customProperty5678.bin" ContentType="application/vnd.openxmlformats-officedocument.spreadsheetml.customProperty"/>
  <Override PartName="/xl/customProperty5679.bin" ContentType="application/vnd.openxmlformats-officedocument.spreadsheetml.customProperty"/>
  <Override PartName="/xl/customProperty5680.bin" ContentType="application/vnd.openxmlformats-officedocument.spreadsheetml.customProperty"/>
  <Override PartName="/xl/customProperty5681.bin" ContentType="application/vnd.openxmlformats-officedocument.spreadsheetml.customProperty"/>
  <Override PartName="/xl/customProperty5682.bin" ContentType="application/vnd.openxmlformats-officedocument.spreadsheetml.customProperty"/>
  <Override PartName="/xl/customProperty5683.bin" ContentType="application/vnd.openxmlformats-officedocument.spreadsheetml.customProperty"/>
  <Override PartName="/xl/customProperty5684.bin" ContentType="application/vnd.openxmlformats-officedocument.spreadsheetml.customProperty"/>
  <Override PartName="/xl/customProperty5685.bin" ContentType="application/vnd.openxmlformats-officedocument.spreadsheetml.customProperty"/>
  <Override PartName="/xl/customProperty5686.bin" ContentType="application/vnd.openxmlformats-officedocument.spreadsheetml.customProperty"/>
  <Override PartName="/xl/customProperty5687.bin" ContentType="application/vnd.openxmlformats-officedocument.spreadsheetml.customProperty"/>
  <Override PartName="/xl/customProperty5688.bin" ContentType="application/vnd.openxmlformats-officedocument.spreadsheetml.customProperty"/>
  <Override PartName="/xl/customProperty5689.bin" ContentType="application/vnd.openxmlformats-officedocument.spreadsheetml.customProperty"/>
  <Override PartName="/xl/customProperty5690.bin" ContentType="application/vnd.openxmlformats-officedocument.spreadsheetml.customProperty"/>
  <Override PartName="/xl/customProperty5691.bin" ContentType="application/vnd.openxmlformats-officedocument.spreadsheetml.customProperty"/>
  <Override PartName="/xl/customProperty5692.bin" ContentType="application/vnd.openxmlformats-officedocument.spreadsheetml.customProperty"/>
  <Override PartName="/xl/customProperty5693.bin" ContentType="application/vnd.openxmlformats-officedocument.spreadsheetml.customProperty"/>
  <Override PartName="/xl/customProperty5694.bin" ContentType="application/vnd.openxmlformats-officedocument.spreadsheetml.customProperty"/>
  <Override PartName="/xl/customProperty5695.bin" ContentType="application/vnd.openxmlformats-officedocument.spreadsheetml.customProperty"/>
  <Override PartName="/xl/customProperty5696.bin" ContentType="application/vnd.openxmlformats-officedocument.spreadsheetml.customProperty"/>
  <Override PartName="/xl/customProperty5697.bin" ContentType="application/vnd.openxmlformats-officedocument.spreadsheetml.customProperty"/>
  <Override PartName="/xl/customProperty5698.bin" ContentType="application/vnd.openxmlformats-officedocument.spreadsheetml.customProperty"/>
  <Override PartName="/xl/customProperty5699.bin" ContentType="application/vnd.openxmlformats-officedocument.spreadsheetml.customProperty"/>
  <Override PartName="/xl/customProperty5700.bin" ContentType="application/vnd.openxmlformats-officedocument.spreadsheetml.customProperty"/>
  <Override PartName="/xl/customProperty5701.bin" ContentType="application/vnd.openxmlformats-officedocument.spreadsheetml.customProperty"/>
  <Override PartName="/xl/customProperty5702.bin" ContentType="application/vnd.openxmlformats-officedocument.spreadsheetml.customProperty"/>
  <Override PartName="/xl/customProperty5703.bin" ContentType="application/vnd.openxmlformats-officedocument.spreadsheetml.customProperty"/>
  <Override PartName="/xl/customProperty5704.bin" ContentType="application/vnd.openxmlformats-officedocument.spreadsheetml.customProperty"/>
  <Override PartName="/xl/customProperty5705.bin" ContentType="application/vnd.openxmlformats-officedocument.spreadsheetml.customProperty"/>
  <Override PartName="/xl/customProperty5706.bin" ContentType="application/vnd.openxmlformats-officedocument.spreadsheetml.customProperty"/>
  <Override PartName="/xl/customProperty5707.bin" ContentType="application/vnd.openxmlformats-officedocument.spreadsheetml.customProperty"/>
  <Override PartName="/xl/customProperty5708.bin" ContentType="application/vnd.openxmlformats-officedocument.spreadsheetml.customProperty"/>
  <Override PartName="/xl/customProperty5709.bin" ContentType="application/vnd.openxmlformats-officedocument.spreadsheetml.customProperty"/>
  <Override PartName="/xl/customProperty5710.bin" ContentType="application/vnd.openxmlformats-officedocument.spreadsheetml.customProperty"/>
  <Override PartName="/xl/customProperty5711.bin" ContentType="application/vnd.openxmlformats-officedocument.spreadsheetml.customProperty"/>
  <Override PartName="/xl/customProperty5712.bin" ContentType="application/vnd.openxmlformats-officedocument.spreadsheetml.customProperty"/>
  <Override PartName="/xl/customProperty5713.bin" ContentType="application/vnd.openxmlformats-officedocument.spreadsheetml.customProperty"/>
  <Override PartName="/xl/customProperty5714.bin" ContentType="application/vnd.openxmlformats-officedocument.spreadsheetml.customProperty"/>
  <Override PartName="/xl/customProperty5715.bin" ContentType="application/vnd.openxmlformats-officedocument.spreadsheetml.customProperty"/>
  <Override PartName="/xl/customProperty5716.bin" ContentType="application/vnd.openxmlformats-officedocument.spreadsheetml.customProperty"/>
  <Override PartName="/xl/customProperty5717.bin" ContentType="application/vnd.openxmlformats-officedocument.spreadsheetml.customProperty"/>
  <Override PartName="/xl/customProperty5718.bin" ContentType="application/vnd.openxmlformats-officedocument.spreadsheetml.customProperty"/>
  <Override PartName="/xl/customProperty5719.bin" ContentType="application/vnd.openxmlformats-officedocument.spreadsheetml.customProperty"/>
  <Override PartName="/xl/customProperty5720.bin" ContentType="application/vnd.openxmlformats-officedocument.spreadsheetml.customProperty"/>
  <Override PartName="/xl/customProperty5721.bin" ContentType="application/vnd.openxmlformats-officedocument.spreadsheetml.customProperty"/>
  <Override PartName="/xl/customProperty5722.bin" ContentType="application/vnd.openxmlformats-officedocument.spreadsheetml.customProperty"/>
  <Override PartName="/xl/customProperty5723.bin" ContentType="application/vnd.openxmlformats-officedocument.spreadsheetml.customProperty"/>
  <Override PartName="/xl/customProperty5724.bin" ContentType="application/vnd.openxmlformats-officedocument.spreadsheetml.customProperty"/>
  <Override PartName="/xl/customProperty5725.bin" ContentType="application/vnd.openxmlformats-officedocument.spreadsheetml.customProperty"/>
  <Override PartName="/xl/customProperty5726.bin" ContentType="application/vnd.openxmlformats-officedocument.spreadsheetml.customProperty"/>
  <Override PartName="/xl/customProperty5727.bin" ContentType="application/vnd.openxmlformats-officedocument.spreadsheetml.customProperty"/>
  <Override PartName="/xl/customProperty5728.bin" ContentType="application/vnd.openxmlformats-officedocument.spreadsheetml.customProperty"/>
  <Override PartName="/xl/customProperty5729.bin" ContentType="application/vnd.openxmlformats-officedocument.spreadsheetml.customProperty"/>
  <Override PartName="/xl/customProperty5730.bin" ContentType="application/vnd.openxmlformats-officedocument.spreadsheetml.customProperty"/>
  <Override PartName="/xl/customProperty5731.bin" ContentType="application/vnd.openxmlformats-officedocument.spreadsheetml.customProperty"/>
  <Override PartName="/xl/customProperty5732.bin" ContentType="application/vnd.openxmlformats-officedocument.spreadsheetml.customProperty"/>
  <Override PartName="/xl/customProperty5733.bin" ContentType="application/vnd.openxmlformats-officedocument.spreadsheetml.customProperty"/>
  <Override PartName="/xl/customProperty5734.bin" ContentType="application/vnd.openxmlformats-officedocument.spreadsheetml.customProperty"/>
  <Override PartName="/xl/customProperty5735.bin" ContentType="application/vnd.openxmlformats-officedocument.spreadsheetml.customProperty"/>
  <Override PartName="/xl/customProperty5736.bin" ContentType="application/vnd.openxmlformats-officedocument.spreadsheetml.customProperty"/>
  <Override PartName="/xl/customProperty5737.bin" ContentType="application/vnd.openxmlformats-officedocument.spreadsheetml.customProperty"/>
  <Override PartName="/xl/customProperty5738.bin" ContentType="application/vnd.openxmlformats-officedocument.spreadsheetml.customProperty"/>
  <Override PartName="/xl/customProperty5739.bin" ContentType="application/vnd.openxmlformats-officedocument.spreadsheetml.customProperty"/>
  <Override PartName="/xl/customProperty5740.bin" ContentType="application/vnd.openxmlformats-officedocument.spreadsheetml.customProperty"/>
  <Override PartName="/xl/customProperty5741.bin" ContentType="application/vnd.openxmlformats-officedocument.spreadsheetml.customProperty"/>
  <Override PartName="/xl/customProperty5742.bin" ContentType="application/vnd.openxmlformats-officedocument.spreadsheetml.customProperty"/>
  <Override PartName="/xl/customProperty5743.bin" ContentType="application/vnd.openxmlformats-officedocument.spreadsheetml.customProperty"/>
  <Override PartName="/xl/customProperty5744.bin" ContentType="application/vnd.openxmlformats-officedocument.spreadsheetml.customProperty"/>
  <Override PartName="/xl/customProperty5745.bin" ContentType="application/vnd.openxmlformats-officedocument.spreadsheetml.customProperty"/>
  <Override PartName="/xl/customProperty5746.bin" ContentType="application/vnd.openxmlformats-officedocument.spreadsheetml.customProperty"/>
  <Override PartName="/xl/customProperty5747.bin" ContentType="application/vnd.openxmlformats-officedocument.spreadsheetml.customProperty"/>
  <Override PartName="/xl/customProperty5748.bin" ContentType="application/vnd.openxmlformats-officedocument.spreadsheetml.customProperty"/>
  <Override PartName="/xl/customProperty5749.bin" ContentType="application/vnd.openxmlformats-officedocument.spreadsheetml.customProperty"/>
  <Override PartName="/xl/customProperty5750.bin" ContentType="application/vnd.openxmlformats-officedocument.spreadsheetml.customProperty"/>
  <Override PartName="/xl/customProperty5751.bin" ContentType="application/vnd.openxmlformats-officedocument.spreadsheetml.customProperty"/>
  <Override PartName="/xl/customProperty5752.bin" ContentType="application/vnd.openxmlformats-officedocument.spreadsheetml.customProperty"/>
  <Override PartName="/xl/customProperty5753.bin" ContentType="application/vnd.openxmlformats-officedocument.spreadsheetml.customProperty"/>
  <Override PartName="/xl/customProperty5754.bin" ContentType="application/vnd.openxmlformats-officedocument.spreadsheetml.customProperty"/>
  <Override PartName="/xl/customProperty5755.bin" ContentType="application/vnd.openxmlformats-officedocument.spreadsheetml.customProperty"/>
  <Override PartName="/xl/customProperty5756.bin" ContentType="application/vnd.openxmlformats-officedocument.spreadsheetml.customProperty"/>
  <Override PartName="/xl/customProperty5757.bin" ContentType="application/vnd.openxmlformats-officedocument.spreadsheetml.customProperty"/>
  <Override PartName="/xl/customProperty5758.bin" ContentType="application/vnd.openxmlformats-officedocument.spreadsheetml.customProperty"/>
  <Override PartName="/xl/customProperty5759.bin" ContentType="application/vnd.openxmlformats-officedocument.spreadsheetml.customProperty"/>
  <Override PartName="/xl/customProperty5760.bin" ContentType="application/vnd.openxmlformats-officedocument.spreadsheetml.customProperty"/>
  <Override PartName="/xl/customProperty5761.bin" ContentType="application/vnd.openxmlformats-officedocument.spreadsheetml.customProperty"/>
  <Override PartName="/xl/customProperty5762.bin" ContentType="application/vnd.openxmlformats-officedocument.spreadsheetml.customProperty"/>
  <Override PartName="/xl/customProperty5763.bin" ContentType="application/vnd.openxmlformats-officedocument.spreadsheetml.customProperty"/>
  <Override PartName="/xl/customProperty5764.bin" ContentType="application/vnd.openxmlformats-officedocument.spreadsheetml.customProperty"/>
  <Override PartName="/xl/customProperty5765.bin" ContentType="application/vnd.openxmlformats-officedocument.spreadsheetml.customProperty"/>
  <Override PartName="/xl/customProperty5766.bin" ContentType="application/vnd.openxmlformats-officedocument.spreadsheetml.customProperty"/>
  <Override PartName="/xl/customProperty5767.bin" ContentType="application/vnd.openxmlformats-officedocument.spreadsheetml.customProperty"/>
  <Override PartName="/xl/customProperty5768.bin" ContentType="application/vnd.openxmlformats-officedocument.spreadsheetml.customProperty"/>
  <Override PartName="/xl/customProperty5769.bin" ContentType="application/vnd.openxmlformats-officedocument.spreadsheetml.customProperty"/>
  <Override PartName="/xl/customProperty5770.bin" ContentType="application/vnd.openxmlformats-officedocument.spreadsheetml.customProperty"/>
  <Override PartName="/xl/customProperty5771.bin" ContentType="application/vnd.openxmlformats-officedocument.spreadsheetml.customProperty"/>
  <Override PartName="/xl/customProperty5772.bin" ContentType="application/vnd.openxmlformats-officedocument.spreadsheetml.customProperty"/>
  <Override PartName="/xl/customProperty5773.bin" ContentType="application/vnd.openxmlformats-officedocument.spreadsheetml.customProperty"/>
  <Override PartName="/xl/customProperty5774.bin" ContentType="application/vnd.openxmlformats-officedocument.spreadsheetml.customProperty"/>
  <Override PartName="/xl/customProperty5775.bin" ContentType="application/vnd.openxmlformats-officedocument.spreadsheetml.customProperty"/>
  <Override PartName="/xl/customProperty5776.bin" ContentType="application/vnd.openxmlformats-officedocument.spreadsheetml.customProperty"/>
  <Override PartName="/xl/customProperty5777.bin" ContentType="application/vnd.openxmlformats-officedocument.spreadsheetml.customProperty"/>
  <Override PartName="/xl/customProperty5778.bin" ContentType="application/vnd.openxmlformats-officedocument.spreadsheetml.customProperty"/>
  <Override PartName="/xl/customProperty5779.bin" ContentType="application/vnd.openxmlformats-officedocument.spreadsheetml.customProperty"/>
  <Override PartName="/xl/customProperty5780.bin" ContentType="application/vnd.openxmlformats-officedocument.spreadsheetml.customProperty"/>
  <Override PartName="/xl/customProperty5781.bin" ContentType="application/vnd.openxmlformats-officedocument.spreadsheetml.customProperty"/>
  <Override PartName="/xl/customProperty5782.bin" ContentType="application/vnd.openxmlformats-officedocument.spreadsheetml.customProperty"/>
  <Override PartName="/xl/customProperty5783.bin" ContentType="application/vnd.openxmlformats-officedocument.spreadsheetml.customProperty"/>
  <Override PartName="/xl/customProperty5784.bin" ContentType="application/vnd.openxmlformats-officedocument.spreadsheetml.customProperty"/>
  <Override PartName="/xl/customProperty5785.bin" ContentType="application/vnd.openxmlformats-officedocument.spreadsheetml.customProperty"/>
  <Override PartName="/xl/customProperty5786.bin" ContentType="application/vnd.openxmlformats-officedocument.spreadsheetml.customProperty"/>
  <Override PartName="/xl/customProperty5787.bin" ContentType="application/vnd.openxmlformats-officedocument.spreadsheetml.customProperty"/>
  <Override PartName="/xl/customProperty5788.bin" ContentType="application/vnd.openxmlformats-officedocument.spreadsheetml.customProperty"/>
  <Override PartName="/xl/customProperty5789.bin" ContentType="application/vnd.openxmlformats-officedocument.spreadsheetml.customProperty"/>
  <Override PartName="/xl/customProperty5790.bin" ContentType="application/vnd.openxmlformats-officedocument.spreadsheetml.customProperty"/>
  <Override PartName="/xl/customProperty5791.bin" ContentType="application/vnd.openxmlformats-officedocument.spreadsheetml.customProperty"/>
  <Override PartName="/xl/customProperty5792.bin" ContentType="application/vnd.openxmlformats-officedocument.spreadsheetml.customProperty"/>
  <Override PartName="/xl/customProperty5793.bin" ContentType="application/vnd.openxmlformats-officedocument.spreadsheetml.customProperty"/>
  <Override PartName="/xl/customProperty5794.bin" ContentType="application/vnd.openxmlformats-officedocument.spreadsheetml.customProperty"/>
  <Override PartName="/xl/customProperty5795.bin" ContentType="application/vnd.openxmlformats-officedocument.spreadsheetml.customProperty"/>
  <Override PartName="/xl/customProperty5796.bin" ContentType="application/vnd.openxmlformats-officedocument.spreadsheetml.customProperty"/>
  <Override PartName="/xl/customProperty5797.bin" ContentType="application/vnd.openxmlformats-officedocument.spreadsheetml.customProperty"/>
  <Override PartName="/xl/customProperty5798.bin" ContentType="application/vnd.openxmlformats-officedocument.spreadsheetml.customProperty"/>
  <Override PartName="/xl/customProperty5799.bin" ContentType="application/vnd.openxmlformats-officedocument.spreadsheetml.customProperty"/>
  <Override PartName="/xl/customProperty5800.bin" ContentType="application/vnd.openxmlformats-officedocument.spreadsheetml.customProperty"/>
  <Override PartName="/xl/customProperty5801.bin" ContentType="application/vnd.openxmlformats-officedocument.spreadsheetml.customProperty"/>
  <Override PartName="/xl/customProperty5802.bin" ContentType="application/vnd.openxmlformats-officedocument.spreadsheetml.customProperty"/>
  <Override PartName="/xl/customProperty5803.bin" ContentType="application/vnd.openxmlformats-officedocument.spreadsheetml.customProperty"/>
  <Override PartName="/xl/customProperty5804.bin" ContentType="application/vnd.openxmlformats-officedocument.spreadsheetml.customProperty"/>
  <Override PartName="/xl/customProperty5805.bin" ContentType="application/vnd.openxmlformats-officedocument.spreadsheetml.customProperty"/>
  <Override PartName="/xl/customProperty5806.bin" ContentType="application/vnd.openxmlformats-officedocument.spreadsheetml.customProperty"/>
  <Override PartName="/xl/customProperty5807.bin" ContentType="application/vnd.openxmlformats-officedocument.spreadsheetml.customProperty"/>
  <Override PartName="/xl/customProperty5808.bin" ContentType="application/vnd.openxmlformats-officedocument.spreadsheetml.customProperty"/>
  <Override PartName="/xl/customProperty5809.bin" ContentType="application/vnd.openxmlformats-officedocument.spreadsheetml.customProperty"/>
  <Override PartName="/xl/customProperty5810.bin" ContentType="application/vnd.openxmlformats-officedocument.spreadsheetml.customProperty"/>
  <Override PartName="/xl/customProperty5811.bin" ContentType="application/vnd.openxmlformats-officedocument.spreadsheetml.customProperty"/>
  <Override PartName="/xl/customProperty5812.bin" ContentType="application/vnd.openxmlformats-officedocument.spreadsheetml.customProperty"/>
  <Override PartName="/xl/customProperty5813.bin" ContentType="application/vnd.openxmlformats-officedocument.spreadsheetml.customProperty"/>
  <Override PartName="/xl/customProperty5814.bin" ContentType="application/vnd.openxmlformats-officedocument.spreadsheetml.customProperty"/>
  <Override PartName="/xl/customProperty5815.bin" ContentType="application/vnd.openxmlformats-officedocument.spreadsheetml.customProperty"/>
  <Override PartName="/xl/customProperty5816.bin" ContentType="application/vnd.openxmlformats-officedocument.spreadsheetml.customProperty"/>
  <Override PartName="/xl/customProperty5817.bin" ContentType="application/vnd.openxmlformats-officedocument.spreadsheetml.customProperty"/>
  <Override PartName="/xl/customProperty5818.bin" ContentType="application/vnd.openxmlformats-officedocument.spreadsheetml.customProperty"/>
  <Override PartName="/xl/customProperty5819.bin" ContentType="application/vnd.openxmlformats-officedocument.spreadsheetml.customProperty"/>
  <Override PartName="/xl/customProperty5820.bin" ContentType="application/vnd.openxmlformats-officedocument.spreadsheetml.customProperty"/>
  <Override PartName="/xl/customProperty5821.bin" ContentType="application/vnd.openxmlformats-officedocument.spreadsheetml.customProperty"/>
  <Override PartName="/xl/customProperty5822.bin" ContentType="application/vnd.openxmlformats-officedocument.spreadsheetml.customProperty"/>
  <Override PartName="/xl/customProperty5823.bin" ContentType="application/vnd.openxmlformats-officedocument.spreadsheetml.customProperty"/>
  <Override PartName="/xl/customProperty5824.bin" ContentType="application/vnd.openxmlformats-officedocument.spreadsheetml.customProperty"/>
  <Override PartName="/xl/customProperty5825.bin" ContentType="application/vnd.openxmlformats-officedocument.spreadsheetml.customProperty"/>
  <Override PartName="/xl/customProperty5826.bin" ContentType="application/vnd.openxmlformats-officedocument.spreadsheetml.customProperty"/>
  <Override PartName="/xl/customProperty5827.bin" ContentType="application/vnd.openxmlformats-officedocument.spreadsheetml.customProperty"/>
  <Override PartName="/xl/customProperty5828.bin" ContentType="application/vnd.openxmlformats-officedocument.spreadsheetml.customProperty"/>
  <Override PartName="/xl/customProperty5829.bin" ContentType="application/vnd.openxmlformats-officedocument.spreadsheetml.customProperty"/>
  <Override PartName="/xl/customProperty5830.bin" ContentType="application/vnd.openxmlformats-officedocument.spreadsheetml.customProperty"/>
  <Override PartName="/xl/customProperty5831.bin" ContentType="application/vnd.openxmlformats-officedocument.spreadsheetml.customProperty"/>
  <Override PartName="/xl/customProperty5832.bin" ContentType="application/vnd.openxmlformats-officedocument.spreadsheetml.customProperty"/>
  <Override PartName="/xl/customProperty5833.bin" ContentType="application/vnd.openxmlformats-officedocument.spreadsheetml.customProperty"/>
  <Override PartName="/xl/customProperty5834.bin" ContentType="application/vnd.openxmlformats-officedocument.spreadsheetml.customProperty"/>
  <Override PartName="/xl/customProperty5835.bin" ContentType="application/vnd.openxmlformats-officedocument.spreadsheetml.customProperty"/>
  <Override PartName="/xl/customProperty5836.bin" ContentType="application/vnd.openxmlformats-officedocument.spreadsheetml.customProperty"/>
  <Override PartName="/xl/customProperty5837.bin" ContentType="application/vnd.openxmlformats-officedocument.spreadsheetml.customProperty"/>
  <Override PartName="/xl/customProperty5838.bin" ContentType="application/vnd.openxmlformats-officedocument.spreadsheetml.customProperty"/>
  <Override PartName="/xl/customProperty5839.bin" ContentType="application/vnd.openxmlformats-officedocument.spreadsheetml.customProperty"/>
  <Override PartName="/xl/customProperty5840.bin" ContentType="application/vnd.openxmlformats-officedocument.spreadsheetml.customProperty"/>
  <Override PartName="/xl/customProperty5841.bin" ContentType="application/vnd.openxmlformats-officedocument.spreadsheetml.customProperty"/>
  <Override PartName="/xl/customProperty5842.bin" ContentType="application/vnd.openxmlformats-officedocument.spreadsheetml.customProperty"/>
  <Override PartName="/xl/customProperty5843.bin" ContentType="application/vnd.openxmlformats-officedocument.spreadsheetml.customProperty"/>
  <Override PartName="/xl/customProperty5844.bin" ContentType="application/vnd.openxmlformats-officedocument.spreadsheetml.customProperty"/>
  <Override PartName="/xl/customProperty5845.bin" ContentType="application/vnd.openxmlformats-officedocument.spreadsheetml.customProperty"/>
  <Override PartName="/xl/customProperty5846.bin" ContentType="application/vnd.openxmlformats-officedocument.spreadsheetml.customProperty"/>
  <Override PartName="/xl/customProperty5847.bin" ContentType="application/vnd.openxmlformats-officedocument.spreadsheetml.customProperty"/>
  <Override PartName="/xl/customProperty5848.bin" ContentType="application/vnd.openxmlformats-officedocument.spreadsheetml.customProperty"/>
  <Override PartName="/xl/customProperty5849.bin" ContentType="application/vnd.openxmlformats-officedocument.spreadsheetml.customProperty"/>
  <Override PartName="/xl/customProperty5850.bin" ContentType="application/vnd.openxmlformats-officedocument.spreadsheetml.customProperty"/>
  <Override PartName="/xl/customProperty5851.bin" ContentType="application/vnd.openxmlformats-officedocument.spreadsheetml.customProperty"/>
  <Override PartName="/xl/customProperty5852.bin" ContentType="application/vnd.openxmlformats-officedocument.spreadsheetml.customProperty"/>
  <Override PartName="/xl/customProperty5853.bin" ContentType="application/vnd.openxmlformats-officedocument.spreadsheetml.customProperty"/>
  <Override PartName="/xl/customProperty5854.bin" ContentType="application/vnd.openxmlformats-officedocument.spreadsheetml.customProperty"/>
  <Override PartName="/xl/customProperty5855.bin" ContentType="application/vnd.openxmlformats-officedocument.spreadsheetml.customProperty"/>
  <Override PartName="/xl/customProperty5856.bin" ContentType="application/vnd.openxmlformats-officedocument.spreadsheetml.customProperty"/>
  <Override PartName="/xl/customProperty5857.bin" ContentType="application/vnd.openxmlformats-officedocument.spreadsheetml.customProperty"/>
  <Override PartName="/xl/customProperty5858.bin" ContentType="application/vnd.openxmlformats-officedocument.spreadsheetml.customProperty"/>
  <Override PartName="/xl/customProperty5859.bin" ContentType="application/vnd.openxmlformats-officedocument.spreadsheetml.customProperty"/>
  <Override PartName="/xl/customProperty5860.bin" ContentType="application/vnd.openxmlformats-officedocument.spreadsheetml.customProperty"/>
  <Override PartName="/xl/customProperty5861.bin" ContentType="application/vnd.openxmlformats-officedocument.spreadsheetml.customProperty"/>
  <Override PartName="/xl/customProperty5862.bin" ContentType="application/vnd.openxmlformats-officedocument.spreadsheetml.customProperty"/>
  <Override PartName="/xl/customProperty5863.bin" ContentType="application/vnd.openxmlformats-officedocument.spreadsheetml.customProperty"/>
  <Override PartName="/xl/customProperty5864.bin" ContentType="application/vnd.openxmlformats-officedocument.spreadsheetml.customProperty"/>
  <Override PartName="/xl/customProperty5865.bin" ContentType="application/vnd.openxmlformats-officedocument.spreadsheetml.customProperty"/>
  <Override PartName="/xl/customProperty5866.bin" ContentType="application/vnd.openxmlformats-officedocument.spreadsheetml.customProperty"/>
  <Override PartName="/xl/customProperty5867.bin" ContentType="application/vnd.openxmlformats-officedocument.spreadsheetml.customProperty"/>
  <Override PartName="/xl/customProperty5868.bin" ContentType="application/vnd.openxmlformats-officedocument.spreadsheetml.customProperty"/>
  <Override PartName="/xl/customProperty5869.bin" ContentType="application/vnd.openxmlformats-officedocument.spreadsheetml.customProperty"/>
  <Override PartName="/xl/customProperty5870.bin" ContentType="application/vnd.openxmlformats-officedocument.spreadsheetml.customProperty"/>
  <Override PartName="/xl/customProperty5871.bin" ContentType="application/vnd.openxmlformats-officedocument.spreadsheetml.customProperty"/>
  <Override PartName="/xl/customProperty5872.bin" ContentType="application/vnd.openxmlformats-officedocument.spreadsheetml.customProperty"/>
  <Override PartName="/xl/customProperty5873.bin" ContentType="application/vnd.openxmlformats-officedocument.spreadsheetml.customProperty"/>
  <Override PartName="/xl/customProperty5874.bin" ContentType="application/vnd.openxmlformats-officedocument.spreadsheetml.customProperty"/>
  <Override PartName="/xl/customProperty5875.bin" ContentType="application/vnd.openxmlformats-officedocument.spreadsheetml.customProperty"/>
  <Override PartName="/xl/customProperty5876.bin" ContentType="application/vnd.openxmlformats-officedocument.spreadsheetml.customProperty"/>
  <Override PartName="/xl/customProperty5877.bin" ContentType="application/vnd.openxmlformats-officedocument.spreadsheetml.customProperty"/>
  <Override PartName="/xl/customProperty5878.bin" ContentType="application/vnd.openxmlformats-officedocument.spreadsheetml.customProperty"/>
  <Override PartName="/xl/customProperty5879.bin" ContentType="application/vnd.openxmlformats-officedocument.spreadsheetml.customProperty"/>
  <Override PartName="/xl/customProperty5880.bin" ContentType="application/vnd.openxmlformats-officedocument.spreadsheetml.customProperty"/>
  <Override PartName="/xl/customProperty5881.bin" ContentType="application/vnd.openxmlformats-officedocument.spreadsheetml.customProperty"/>
  <Override PartName="/xl/customProperty5882.bin" ContentType="application/vnd.openxmlformats-officedocument.spreadsheetml.customProperty"/>
  <Override PartName="/xl/customProperty5883.bin" ContentType="application/vnd.openxmlformats-officedocument.spreadsheetml.customProperty"/>
  <Override PartName="/xl/customProperty5884.bin" ContentType="application/vnd.openxmlformats-officedocument.spreadsheetml.customProperty"/>
  <Override PartName="/xl/customProperty5885.bin" ContentType="application/vnd.openxmlformats-officedocument.spreadsheetml.customProperty"/>
  <Override PartName="/xl/customProperty5886.bin" ContentType="application/vnd.openxmlformats-officedocument.spreadsheetml.customProperty"/>
  <Override PartName="/xl/customProperty5887.bin" ContentType="application/vnd.openxmlformats-officedocument.spreadsheetml.customProperty"/>
  <Override PartName="/xl/customProperty5888.bin" ContentType="application/vnd.openxmlformats-officedocument.spreadsheetml.customProperty"/>
  <Override PartName="/xl/customProperty5889.bin" ContentType="application/vnd.openxmlformats-officedocument.spreadsheetml.customProperty"/>
  <Override PartName="/xl/customProperty5890.bin" ContentType="application/vnd.openxmlformats-officedocument.spreadsheetml.customProperty"/>
  <Override PartName="/xl/customProperty5891.bin" ContentType="application/vnd.openxmlformats-officedocument.spreadsheetml.customProperty"/>
  <Override PartName="/xl/customProperty5892.bin" ContentType="application/vnd.openxmlformats-officedocument.spreadsheetml.customProperty"/>
  <Override PartName="/xl/customProperty5893.bin" ContentType="application/vnd.openxmlformats-officedocument.spreadsheetml.customProperty"/>
  <Override PartName="/xl/customProperty5894.bin" ContentType="application/vnd.openxmlformats-officedocument.spreadsheetml.customProperty"/>
  <Override PartName="/xl/customProperty5895.bin" ContentType="application/vnd.openxmlformats-officedocument.spreadsheetml.customProperty"/>
  <Override PartName="/xl/customProperty5896.bin" ContentType="application/vnd.openxmlformats-officedocument.spreadsheetml.customProperty"/>
  <Override PartName="/xl/customProperty5897.bin" ContentType="application/vnd.openxmlformats-officedocument.spreadsheetml.customProperty"/>
  <Override PartName="/xl/customProperty5898.bin" ContentType="application/vnd.openxmlformats-officedocument.spreadsheetml.customProperty"/>
  <Override PartName="/xl/customProperty5899.bin" ContentType="application/vnd.openxmlformats-officedocument.spreadsheetml.customProperty"/>
  <Override PartName="/xl/customProperty5900.bin" ContentType="application/vnd.openxmlformats-officedocument.spreadsheetml.customProperty"/>
  <Override PartName="/xl/customProperty5901.bin" ContentType="application/vnd.openxmlformats-officedocument.spreadsheetml.customProperty"/>
  <Override PartName="/xl/customProperty5902.bin" ContentType="application/vnd.openxmlformats-officedocument.spreadsheetml.customProperty"/>
  <Override PartName="/xl/customProperty5903.bin" ContentType="application/vnd.openxmlformats-officedocument.spreadsheetml.customProperty"/>
  <Override PartName="/xl/customProperty5904.bin" ContentType="application/vnd.openxmlformats-officedocument.spreadsheetml.customProperty"/>
  <Override PartName="/xl/customProperty5905.bin" ContentType="application/vnd.openxmlformats-officedocument.spreadsheetml.customProperty"/>
  <Override PartName="/xl/customProperty5906.bin" ContentType="application/vnd.openxmlformats-officedocument.spreadsheetml.customProperty"/>
  <Override PartName="/xl/customProperty5907.bin" ContentType="application/vnd.openxmlformats-officedocument.spreadsheetml.customProperty"/>
  <Override PartName="/xl/customProperty5908.bin" ContentType="application/vnd.openxmlformats-officedocument.spreadsheetml.customProperty"/>
  <Override PartName="/xl/customProperty5909.bin" ContentType="application/vnd.openxmlformats-officedocument.spreadsheetml.customProperty"/>
  <Override PartName="/xl/customProperty5910.bin" ContentType="application/vnd.openxmlformats-officedocument.spreadsheetml.customProperty"/>
  <Override PartName="/xl/customProperty5911.bin" ContentType="application/vnd.openxmlformats-officedocument.spreadsheetml.customProperty"/>
  <Override PartName="/xl/customProperty5912.bin" ContentType="application/vnd.openxmlformats-officedocument.spreadsheetml.customProperty"/>
  <Override PartName="/xl/customProperty5913.bin" ContentType="application/vnd.openxmlformats-officedocument.spreadsheetml.customProperty"/>
  <Override PartName="/xl/customProperty5914.bin" ContentType="application/vnd.openxmlformats-officedocument.spreadsheetml.customProperty"/>
  <Override PartName="/xl/customProperty5915.bin" ContentType="application/vnd.openxmlformats-officedocument.spreadsheetml.customProperty"/>
  <Override PartName="/xl/customProperty5916.bin" ContentType="application/vnd.openxmlformats-officedocument.spreadsheetml.customProperty"/>
  <Override PartName="/xl/customProperty5917.bin" ContentType="application/vnd.openxmlformats-officedocument.spreadsheetml.customProperty"/>
  <Override PartName="/xl/customProperty5918.bin" ContentType="application/vnd.openxmlformats-officedocument.spreadsheetml.customProperty"/>
  <Override PartName="/xl/customProperty5919.bin" ContentType="application/vnd.openxmlformats-officedocument.spreadsheetml.customProperty"/>
  <Override PartName="/xl/customProperty5920.bin" ContentType="application/vnd.openxmlformats-officedocument.spreadsheetml.customProperty"/>
  <Override PartName="/xl/customProperty5921.bin" ContentType="application/vnd.openxmlformats-officedocument.spreadsheetml.customProperty"/>
  <Override PartName="/xl/customProperty5922.bin" ContentType="application/vnd.openxmlformats-officedocument.spreadsheetml.customProperty"/>
  <Override PartName="/xl/customProperty5923.bin" ContentType="application/vnd.openxmlformats-officedocument.spreadsheetml.customProperty"/>
  <Override PartName="/xl/customProperty5924.bin" ContentType="application/vnd.openxmlformats-officedocument.spreadsheetml.customProperty"/>
  <Override PartName="/xl/customProperty5925.bin" ContentType="application/vnd.openxmlformats-officedocument.spreadsheetml.customProperty"/>
  <Override PartName="/xl/customProperty5926.bin" ContentType="application/vnd.openxmlformats-officedocument.spreadsheetml.customProperty"/>
  <Override PartName="/xl/customProperty5927.bin" ContentType="application/vnd.openxmlformats-officedocument.spreadsheetml.customProperty"/>
  <Override PartName="/xl/customProperty5928.bin" ContentType="application/vnd.openxmlformats-officedocument.spreadsheetml.customProperty"/>
  <Override PartName="/xl/customProperty5929.bin" ContentType="application/vnd.openxmlformats-officedocument.spreadsheetml.customProperty"/>
  <Override PartName="/xl/customProperty5930.bin" ContentType="application/vnd.openxmlformats-officedocument.spreadsheetml.customProperty"/>
  <Override PartName="/xl/customProperty5931.bin" ContentType="application/vnd.openxmlformats-officedocument.spreadsheetml.customProperty"/>
  <Override PartName="/xl/customProperty5932.bin" ContentType="application/vnd.openxmlformats-officedocument.spreadsheetml.customProperty"/>
  <Override PartName="/xl/customProperty5933.bin" ContentType="application/vnd.openxmlformats-officedocument.spreadsheetml.customProperty"/>
  <Override PartName="/xl/customProperty5934.bin" ContentType="application/vnd.openxmlformats-officedocument.spreadsheetml.customProperty"/>
  <Override PartName="/xl/customProperty5935.bin" ContentType="application/vnd.openxmlformats-officedocument.spreadsheetml.customProperty"/>
  <Override PartName="/xl/customProperty5936.bin" ContentType="application/vnd.openxmlformats-officedocument.spreadsheetml.customProperty"/>
  <Override PartName="/xl/customProperty5937.bin" ContentType="application/vnd.openxmlformats-officedocument.spreadsheetml.customProperty"/>
  <Override PartName="/xl/customProperty5938.bin" ContentType="application/vnd.openxmlformats-officedocument.spreadsheetml.customProperty"/>
  <Override PartName="/xl/customProperty5939.bin" ContentType="application/vnd.openxmlformats-officedocument.spreadsheetml.customProperty"/>
  <Override PartName="/xl/customProperty5940.bin" ContentType="application/vnd.openxmlformats-officedocument.spreadsheetml.customProperty"/>
  <Override PartName="/xl/customProperty5941.bin" ContentType="application/vnd.openxmlformats-officedocument.spreadsheetml.customProperty"/>
  <Override PartName="/xl/customProperty5942.bin" ContentType="application/vnd.openxmlformats-officedocument.spreadsheetml.customProperty"/>
  <Override PartName="/xl/customProperty5943.bin" ContentType="application/vnd.openxmlformats-officedocument.spreadsheetml.customProperty"/>
  <Override PartName="/xl/customProperty5944.bin" ContentType="application/vnd.openxmlformats-officedocument.spreadsheetml.customProperty"/>
  <Override PartName="/xl/customProperty5945.bin" ContentType="application/vnd.openxmlformats-officedocument.spreadsheetml.customProperty"/>
  <Override PartName="/xl/customProperty5946.bin" ContentType="application/vnd.openxmlformats-officedocument.spreadsheetml.customProperty"/>
  <Override PartName="/xl/customProperty5947.bin" ContentType="application/vnd.openxmlformats-officedocument.spreadsheetml.customProperty"/>
  <Override PartName="/xl/customProperty5948.bin" ContentType="application/vnd.openxmlformats-officedocument.spreadsheetml.customProperty"/>
  <Override PartName="/xl/customProperty5949.bin" ContentType="application/vnd.openxmlformats-officedocument.spreadsheetml.customProperty"/>
  <Override PartName="/xl/customProperty5950.bin" ContentType="application/vnd.openxmlformats-officedocument.spreadsheetml.customProperty"/>
  <Override PartName="/xl/customProperty5951.bin" ContentType="application/vnd.openxmlformats-officedocument.spreadsheetml.customProperty"/>
  <Override PartName="/xl/customProperty5952.bin" ContentType="application/vnd.openxmlformats-officedocument.spreadsheetml.customProperty"/>
  <Override PartName="/xl/customProperty5953.bin" ContentType="application/vnd.openxmlformats-officedocument.spreadsheetml.customProperty"/>
  <Override PartName="/xl/customProperty5954.bin" ContentType="application/vnd.openxmlformats-officedocument.spreadsheetml.customProperty"/>
  <Override PartName="/xl/customProperty5955.bin" ContentType="application/vnd.openxmlformats-officedocument.spreadsheetml.customProperty"/>
  <Override PartName="/xl/customProperty5956.bin" ContentType="application/vnd.openxmlformats-officedocument.spreadsheetml.customProperty"/>
  <Override PartName="/xl/customProperty5957.bin" ContentType="application/vnd.openxmlformats-officedocument.spreadsheetml.customProperty"/>
  <Override PartName="/xl/customProperty5958.bin" ContentType="application/vnd.openxmlformats-officedocument.spreadsheetml.customProperty"/>
  <Override PartName="/xl/customProperty5959.bin" ContentType="application/vnd.openxmlformats-officedocument.spreadsheetml.customProperty"/>
  <Override PartName="/xl/customProperty5960.bin" ContentType="application/vnd.openxmlformats-officedocument.spreadsheetml.customProperty"/>
  <Override PartName="/xl/customProperty5961.bin" ContentType="application/vnd.openxmlformats-officedocument.spreadsheetml.customProperty"/>
  <Override PartName="/xl/customProperty5962.bin" ContentType="application/vnd.openxmlformats-officedocument.spreadsheetml.customProperty"/>
  <Override PartName="/xl/customProperty5963.bin" ContentType="application/vnd.openxmlformats-officedocument.spreadsheetml.customProperty"/>
  <Override PartName="/xl/customProperty5964.bin" ContentType="application/vnd.openxmlformats-officedocument.spreadsheetml.customProperty"/>
  <Override PartName="/xl/customProperty5965.bin" ContentType="application/vnd.openxmlformats-officedocument.spreadsheetml.customProperty"/>
  <Override PartName="/xl/customProperty5966.bin" ContentType="application/vnd.openxmlformats-officedocument.spreadsheetml.customProperty"/>
  <Override PartName="/xl/customProperty5967.bin" ContentType="application/vnd.openxmlformats-officedocument.spreadsheetml.customProperty"/>
  <Override PartName="/xl/customProperty5968.bin" ContentType="application/vnd.openxmlformats-officedocument.spreadsheetml.customProperty"/>
  <Override PartName="/xl/customProperty5969.bin" ContentType="application/vnd.openxmlformats-officedocument.spreadsheetml.customProperty"/>
  <Override PartName="/xl/customProperty5970.bin" ContentType="application/vnd.openxmlformats-officedocument.spreadsheetml.customProperty"/>
  <Override PartName="/xl/customProperty5971.bin" ContentType="application/vnd.openxmlformats-officedocument.spreadsheetml.customProperty"/>
  <Override PartName="/xl/customProperty5972.bin" ContentType="application/vnd.openxmlformats-officedocument.spreadsheetml.customProperty"/>
  <Override PartName="/xl/customProperty5973.bin" ContentType="application/vnd.openxmlformats-officedocument.spreadsheetml.customProperty"/>
  <Override PartName="/xl/customProperty5974.bin" ContentType="application/vnd.openxmlformats-officedocument.spreadsheetml.customProperty"/>
  <Override PartName="/xl/customProperty5975.bin" ContentType="application/vnd.openxmlformats-officedocument.spreadsheetml.customProperty"/>
  <Override PartName="/xl/customProperty5976.bin" ContentType="application/vnd.openxmlformats-officedocument.spreadsheetml.customProperty"/>
  <Override PartName="/xl/customProperty5977.bin" ContentType="application/vnd.openxmlformats-officedocument.spreadsheetml.customProperty"/>
  <Override PartName="/xl/customProperty5978.bin" ContentType="application/vnd.openxmlformats-officedocument.spreadsheetml.customProperty"/>
  <Override PartName="/xl/customProperty5979.bin" ContentType="application/vnd.openxmlformats-officedocument.spreadsheetml.customProperty"/>
  <Override PartName="/xl/customProperty5980.bin" ContentType="application/vnd.openxmlformats-officedocument.spreadsheetml.customProperty"/>
  <Override PartName="/xl/customProperty5981.bin" ContentType="application/vnd.openxmlformats-officedocument.spreadsheetml.customProperty"/>
  <Override PartName="/xl/customProperty5982.bin" ContentType="application/vnd.openxmlformats-officedocument.spreadsheetml.customProperty"/>
  <Override PartName="/xl/customProperty5983.bin" ContentType="application/vnd.openxmlformats-officedocument.spreadsheetml.customProperty"/>
  <Override PartName="/xl/customProperty5984.bin" ContentType="application/vnd.openxmlformats-officedocument.spreadsheetml.customProperty"/>
  <Override PartName="/xl/customProperty5985.bin" ContentType="application/vnd.openxmlformats-officedocument.spreadsheetml.customProperty"/>
  <Override PartName="/xl/customProperty5986.bin" ContentType="application/vnd.openxmlformats-officedocument.spreadsheetml.customProperty"/>
  <Override PartName="/xl/customProperty5987.bin" ContentType="application/vnd.openxmlformats-officedocument.spreadsheetml.customProperty"/>
  <Override PartName="/xl/customProperty5988.bin" ContentType="application/vnd.openxmlformats-officedocument.spreadsheetml.customProperty"/>
  <Override PartName="/xl/customProperty5989.bin" ContentType="application/vnd.openxmlformats-officedocument.spreadsheetml.customProperty"/>
  <Override PartName="/xl/customProperty5990.bin" ContentType="application/vnd.openxmlformats-officedocument.spreadsheetml.customProperty"/>
  <Override PartName="/xl/customProperty5991.bin" ContentType="application/vnd.openxmlformats-officedocument.spreadsheetml.customProperty"/>
  <Override PartName="/xl/customProperty5992.bin" ContentType="application/vnd.openxmlformats-officedocument.spreadsheetml.customProperty"/>
  <Override PartName="/xl/customProperty5993.bin" ContentType="application/vnd.openxmlformats-officedocument.spreadsheetml.customProperty"/>
  <Override PartName="/xl/customProperty5994.bin" ContentType="application/vnd.openxmlformats-officedocument.spreadsheetml.customProperty"/>
  <Override PartName="/xl/customProperty5995.bin" ContentType="application/vnd.openxmlformats-officedocument.spreadsheetml.customProperty"/>
  <Override PartName="/xl/customProperty5996.bin" ContentType="application/vnd.openxmlformats-officedocument.spreadsheetml.customProperty"/>
  <Override PartName="/xl/customProperty5997.bin" ContentType="application/vnd.openxmlformats-officedocument.spreadsheetml.customProperty"/>
  <Override PartName="/xl/customProperty5998.bin" ContentType="application/vnd.openxmlformats-officedocument.spreadsheetml.customProperty"/>
  <Override PartName="/xl/customProperty5999.bin" ContentType="application/vnd.openxmlformats-officedocument.spreadsheetml.customProperty"/>
  <Override PartName="/xl/customProperty6000.bin" ContentType="application/vnd.openxmlformats-officedocument.spreadsheetml.customProperty"/>
  <Override PartName="/xl/customProperty6001.bin" ContentType="application/vnd.openxmlformats-officedocument.spreadsheetml.customProperty"/>
  <Override PartName="/xl/customProperty6002.bin" ContentType="application/vnd.openxmlformats-officedocument.spreadsheetml.customProperty"/>
  <Override PartName="/xl/customProperty6003.bin" ContentType="application/vnd.openxmlformats-officedocument.spreadsheetml.customProperty"/>
  <Override PartName="/xl/customProperty6004.bin" ContentType="application/vnd.openxmlformats-officedocument.spreadsheetml.customProperty"/>
  <Override PartName="/xl/customProperty6005.bin" ContentType="application/vnd.openxmlformats-officedocument.spreadsheetml.customProperty"/>
  <Override PartName="/xl/customProperty6006.bin" ContentType="application/vnd.openxmlformats-officedocument.spreadsheetml.customProperty"/>
  <Override PartName="/xl/customProperty6007.bin" ContentType="application/vnd.openxmlformats-officedocument.spreadsheetml.customProperty"/>
  <Override PartName="/xl/customProperty6008.bin" ContentType="application/vnd.openxmlformats-officedocument.spreadsheetml.customProperty"/>
  <Override PartName="/xl/customProperty6009.bin" ContentType="application/vnd.openxmlformats-officedocument.spreadsheetml.customProperty"/>
  <Override PartName="/xl/customProperty6010.bin" ContentType="application/vnd.openxmlformats-officedocument.spreadsheetml.customProperty"/>
  <Override PartName="/xl/customProperty6011.bin" ContentType="application/vnd.openxmlformats-officedocument.spreadsheetml.customProperty"/>
  <Override PartName="/xl/customProperty6012.bin" ContentType="application/vnd.openxmlformats-officedocument.spreadsheetml.customProperty"/>
  <Override PartName="/xl/customProperty6013.bin" ContentType="application/vnd.openxmlformats-officedocument.spreadsheetml.customProperty"/>
  <Override PartName="/xl/customProperty6014.bin" ContentType="application/vnd.openxmlformats-officedocument.spreadsheetml.customProperty"/>
  <Override PartName="/xl/customProperty6015.bin" ContentType="application/vnd.openxmlformats-officedocument.spreadsheetml.customProperty"/>
  <Override PartName="/xl/customProperty6016.bin" ContentType="application/vnd.openxmlformats-officedocument.spreadsheetml.customProperty"/>
  <Override PartName="/xl/customProperty6017.bin" ContentType="application/vnd.openxmlformats-officedocument.spreadsheetml.customProperty"/>
  <Override PartName="/xl/customProperty6018.bin" ContentType="application/vnd.openxmlformats-officedocument.spreadsheetml.customProperty"/>
  <Override PartName="/xl/customProperty6019.bin" ContentType="application/vnd.openxmlformats-officedocument.spreadsheetml.customProperty"/>
  <Override PartName="/xl/customProperty6020.bin" ContentType="application/vnd.openxmlformats-officedocument.spreadsheetml.customProperty"/>
  <Override PartName="/xl/customProperty6021.bin" ContentType="application/vnd.openxmlformats-officedocument.spreadsheetml.customProperty"/>
  <Override PartName="/xl/customProperty6022.bin" ContentType="application/vnd.openxmlformats-officedocument.spreadsheetml.customProperty"/>
  <Override PartName="/xl/customProperty6023.bin" ContentType="application/vnd.openxmlformats-officedocument.spreadsheetml.customProperty"/>
  <Override PartName="/xl/customProperty6024.bin" ContentType="application/vnd.openxmlformats-officedocument.spreadsheetml.customProperty"/>
  <Override PartName="/xl/customProperty6025.bin" ContentType="application/vnd.openxmlformats-officedocument.spreadsheetml.customProperty"/>
  <Override PartName="/xl/customProperty6026.bin" ContentType="application/vnd.openxmlformats-officedocument.spreadsheetml.customProperty"/>
  <Override PartName="/xl/customProperty6027.bin" ContentType="application/vnd.openxmlformats-officedocument.spreadsheetml.customProperty"/>
  <Override PartName="/xl/customProperty6028.bin" ContentType="application/vnd.openxmlformats-officedocument.spreadsheetml.customProperty"/>
  <Override PartName="/xl/customProperty6029.bin" ContentType="application/vnd.openxmlformats-officedocument.spreadsheetml.customProperty"/>
  <Override PartName="/xl/customProperty6030.bin" ContentType="application/vnd.openxmlformats-officedocument.spreadsheetml.customProperty"/>
  <Override PartName="/xl/customProperty6031.bin" ContentType="application/vnd.openxmlformats-officedocument.spreadsheetml.customProperty"/>
  <Override PartName="/xl/customProperty6032.bin" ContentType="application/vnd.openxmlformats-officedocument.spreadsheetml.customProperty"/>
  <Override PartName="/xl/customProperty6033.bin" ContentType="application/vnd.openxmlformats-officedocument.spreadsheetml.customProperty"/>
  <Override PartName="/xl/customProperty6034.bin" ContentType="application/vnd.openxmlformats-officedocument.spreadsheetml.customProperty"/>
  <Override PartName="/xl/customProperty6035.bin" ContentType="application/vnd.openxmlformats-officedocument.spreadsheetml.customProperty"/>
  <Override PartName="/xl/customProperty6036.bin" ContentType="application/vnd.openxmlformats-officedocument.spreadsheetml.customProperty"/>
  <Override PartName="/xl/customProperty6037.bin" ContentType="application/vnd.openxmlformats-officedocument.spreadsheetml.customProperty"/>
  <Override PartName="/xl/customProperty6038.bin" ContentType="application/vnd.openxmlformats-officedocument.spreadsheetml.customProperty"/>
  <Override PartName="/xl/customProperty6039.bin" ContentType="application/vnd.openxmlformats-officedocument.spreadsheetml.customProperty"/>
  <Override PartName="/xl/customProperty6040.bin" ContentType="application/vnd.openxmlformats-officedocument.spreadsheetml.customProperty"/>
  <Override PartName="/xl/customProperty6041.bin" ContentType="application/vnd.openxmlformats-officedocument.spreadsheetml.customProperty"/>
  <Override PartName="/xl/customProperty6042.bin" ContentType="application/vnd.openxmlformats-officedocument.spreadsheetml.customProperty"/>
  <Override PartName="/xl/customProperty6043.bin" ContentType="application/vnd.openxmlformats-officedocument.spreadsheetml.customProperty"/>
  <Override PartName="/xl/customProperty6044.bin" ContentType="application/vnd.openxmlformats-officedocument.spreadsheetml.customProperty"/>
  <Override PartName="/xl/customProperty6045.bin" ContentType="application/vnd.openxmlformats-officedocument.spreadsheetml.customProperty"/>
  <Override PartName="/xl/customProperty6046.bin" ContentType="application/vnd.openxmlformats-officedocument.spreadsheetml.customProperty"/>
  <Override PartName="/xl/customProperty6047.bin" ContentType="application/vnd.openxmlformats-officedocument.spreadsheetml.customProperty"/>
  <Override PartName="/xl/customProperty6048.bin" ContentType="application/vnd.openxmlformats-officedocument.spreadsheetml.customProperty"/>
  <Override PartName="/xl/customProperty6049.bin" ContentType="application/vnd.openxmlformats-officedocument.spreadsheetml.customProperty"/>
  <Override PartName="/xl/customProperty6050.bin" ContentType="application/vnd.openxmlformats-officedocument.spreadsheetml.customProperty"/>
  <Override PartName="/xl/customProperty6051.bin" ContentType="application/vnd.openxmlformats-officedocument.spreadsheetml.customProperty"/>
  <Override PartName="/xl/customProperty6052.bin" ContentType="application/vnd.openxmlformats-officedocument.spreadsheetml.customProperty"/>
  <Override PartName="/xl/customProperty6053.bin" ContentType="application/vnd.openxmlformats-officedocument.spreadsheetml.customProperty"/>
  <Override PartName="/xl/customProperty6054.bin" ContentType="application/vnd.openxmlformats-officedocument.spreadsheetml.customProperty"/>
  <Override PartName="/xl/customProperty6055.bin" ContentType="application/vnd.openxmlformats-officedocument.spreadsheetml.customProperty"/>
  <Override PartName="/xl/customProperty6056.bin" ContentType="application/vnd.openxmlformats-officedocument.spreadsheetml.customProperty"/>
  <Override PartName="/xl/customProperty6057.bin" ContentType="application/vnd.openxmlformats-officedocument.spreadsheetml.customProperty"/>
  <Override PartName="/xl/customProperty6058.bin" ContentType="application/vnd.openxmlformats-officedocument.spreadsheetml.customProperty"/>
  <Override PartName="/xl/customProperty6059.bin" ContentType="application/vnd.openxmlformats-officedocument.spreadsheetml.customProperty"/>
  <Override PartName="/xl/customProperty6060.bin" ContentType="application/vnd.openxmlformats-officedocument.spreadsheetml.customProperty"/>
  <Override PartName="/xl/customProperty6061.bin" ContentType="application/vnd.openxmlformats-officedocument.spreadsheetml.customProperty"/>
  <Override PartName="/xl/customProperty6062.bin" ContentType="application/vnd.openxmlformats-officedocument.spreadsheetml.customProperty"/>
  <Override PartName="/xl/customProperty6063.bin" ContentType="application/vnd.openxmlformats-officedocument.spreadsheetml.customProperty"/>
  <Override PartName="/xl/customProperty6064.bin" ContentType="application/vnd.openxmlformats-officedocument.spreadsheetml.customProperty"/>
  <Override PartName="/xl/customProperty6065.bin" ContentType="application/vnd.openxmlformats-officedocument.spreadsheetml.customProperty"/>
  <Override PartName="/xl/customProperty6066.bin" ContentType="application/vnd.openxmlformats-officedocument.spreadsheetml.customProperty"/>
  <Override PartName="/xl/customProperty6067.bin" ContentType="application/vnd.openxmlformats-officedocument.spreadsheetml.customProperty"/>
  <Override PartName="/xl/customProperty6068.bin" ContentType="application/vnd.openxmlformats-officedocument.spreadsheetml.customProperty"/>
  <Override PartName="/xl/customProperty6069.bin" ContentType="application/vnd.openxmlformats-officedocument.spreadsheetml.customProperty"/>
  <Override PartName="/xl/customProperty6070.bin" ContentType="application/vnd.openxmlformats-officedocument.spreadsheetml.customProperty"/>
  <Override PartName="/xl/customProperty6071.bin" ContentType="application/vnd.openxmlformats-officedocument.spreadsheetml.customProperty"/>
  <Override PartName="/xl/customProperty6072.bin" ContentType="application/vnd.openxmlformats-officedocument.spreadsheetml.customProperty"/>
  <Override PartName="/xl/customProperty6073.bin" ContentType="application/vnd.openxmlformats-officedocument.spreadsheetml.customProperty"/>
  <Override PartName="/xl/customProperty6074.bin" ContentType="application/vnd.openxmlformats-officedocument.spreadsheetml.customProperty"/>
  <Override PartName="/xl/customProperty6075.bin" ContentType="application/vnd.openxmlformats-officedocument.spreadsheetml.customProperty"/>
  <Override PartName="/xl/customProperty6076.bin" ContentType="application/vnd.openxmlformats-officedocument.spreadsheetml.customProperty"/>
  <Override PartName="/xl/customProperty6077.bin" ContentType="application/vnd.openxmlformats-officedocument.spreadsheetml.customProperty"/>
  <Override PartName="/xl/customProperty6078.bin" ContentType="application/vnd.openxmlformats-officedocument.spreadsheetml.customProperty"/>
  <Override PartName="/xl/customProperty6079.bin" ContentType="application/vnd.openxmlformats-officedocument.spreadsheetml.customProperty"/>
  <Override PartName="/xl/customProperty6080.bin" ContentType="application/vnd.openxmlformats-officedocument.spreadsheetml.customProperty"/>
  <Override PartName="/xl/customProperty6081.bin" ContentType="application/vnd.openxmlformats-officedocument.spreadsheetml.customProperty"/>
  <Override PartName="/xl/customProperty6082.bin" ContentType="application/vnd.openxmlformats-officedocument.spreadsheetml.customProperty"/>
  <Override PartName="/xl/customProperty6083.bin" ContentType="application/vnd.openxmlformats-officedocument.spreadsheetml.customProperty"/>
  <Override PartName="/xl/customProperty6084.bin" ContentType="application/vnd.openxmlformats-officedocument.spreadsheetml.customProperty"/>
  <Override PartName="/xl/customProperty6085.bin" ContentType="application/vnd.openxmlformats-officedocument.spreadsheetml.customProperty"/>
  <Override PartName="/xl/customProperty6086.bin" ContentType="application/vnd.openxmlformats-officedocument.spreadsheetml.customProperty"/>
  <Override PartName="/xl/customProperty6087.bin" ContentType="application/vnd.openxmlformats-officedocument.spreadsheetml.customProperty"/>
  <Override PartName="/xl/customProperty6088.bin" ContentType="application/vnd.openxmlformats-officedocument.spreadsheetml.customProperty"/>
  <Override PartName="/xl/customProperty6089.bin" ContentType="application/vnd.openxmlformats-officedocument.spreadsheetml.customProperty"/>
  <Override PartName="/xl/customProperty6090.bin" ContentType="application/vnd.openxmlformats-officedocument.spreadsheetml.customProperty"/>
  <Override PartName="/xl/customProperty6091.bin" ContentType="application/vnd.openxmlformats-officedocument.spreadsheetml.customProperty"/>
  <Override PartName="/xl/customProperty6092.bin" ContentType="application/vnd.openxmlformats-officedocument.spreadsheetml.customProperty"/>
  <Override PartName="/xl/customProperty6093.bin" ContentType="application/vnd.openxmlformats-officedocument.spreadsheetml.customProperty"/>
  <Override PartName="/xl/customProperty6094.bin" ContentType="application/vnd.openxmlformats-officedocument.spreadsheetml.customProperty"/>
  <Override PartName="/xl/customProperty6095.bin" ContentType="application/vnd.openxmlformats-officedocument.spreadsheetml.customProperty"/>
  <Override PartName="/xl/customProperty6096.bin" ContentType="application/vnd.openxmlformats-officedocument.spreadsheetml.customProperty"/>
  <Override PartName="/xl/customProperty6097.bin" ContentType="application/vnd.openxmlformats-officedocument.spreadsheetml.customProperty"/>
  <Override PartName="/xl/customProperty6098.bin" ContentType="application/vnd.openxmlformats-officedocument.spreadsheetml.customProperty"/>
  <Override PartName="/xl/customProperty6099.bin" ContentType="application/vnd.openxmlformats-officedocument.spreadsheetml.customProperty"/>
  <Override PartName="/xl/customProperty6100.bin" ContentType="application/vnd.openxmlformats-officedocument.spreadsheetml.customProperty"/>
  <Override PartName="/xl/customProperty6101.bin" ContentType="application/vnd.openxmlformats-officedocument.spreadsheetml.customProperty"/>
  <Override PartName="/xl/customProperty6102.bin" ContentType="application/vnd.openxmlformats-officedocument.spreadsheetml.customProperty"/>
  <Override PartName="/xl/customProperty6103.bin" ContentType="application/vnd.openxmlformats-officedocument.spreadsheetml.customProperty"/>
  <Override PartName="/xl/customProperty6104.bin" ContentType="application/vnd.openxmlformats-officedocument.spreadsheetml.customProperty"/>
  <Override PartName="/xl/customProperty6105.bin" ContentType="application/vnd.openxmlformats-officedocument.spreadsheetml.customProperty"/>
  <Override PartName="/xl/customProperty6106.bin" ContentType="application/vnd.openxmlformats-officedocument.spreadsheetml.customProperty"/>
  <Override PartName="/xl/customProperty6107.bin" ContentType="application/vnd.openxmlformats-officedocument.spreadsheetml.customProperty"/>
  <Override PartName="/xl/customProperty6108.bin" ContentType="application/vnd.openxmlformats-officedocument.spreadsheetml.customProperty"/>
  <Override PartName="/xl/customProperty6109.bin" ContentType="application/vnd.openxmlformats-officedocument.spreadsheetml.customProperty"/>
  <Override PartName="/xl/customProperty6110.bin" ContentType="application/vnd.openxmlformats-officedocument.spreadsheetml.customProperty"/>
  <Override PartName="/xl/customProperty6111.bin" ContentType="application/vnd.openxmlformats-officedocument.spreadsheetml.customProperty"/>
  <Override PartName="/xl/customProperty6112.bin" ContentType="application/vnd.openxmlformats-officedocument.spreadsheetml.customProperty"/>
  <Override PartName="/xl/customProperty6113.bin" ContentType="application/vnd.openxmlformats-officedocument.spreadsheetml.customProperty"/>
  <Override PartName="/xl/customProperty6114.bin" ContentType="application/vnd.openxmlformats-officedocument.spreadsheetml.customProperty"/>
  <Override PartName="/xl/customProperty6115.bin" ContentType="application/vnd.openxmlformats-officedocument.spreadsheetml.customProperty"/>
  <Override PartName="/xl/customProperty6116.bin" ContentType="application/vnd.openxmlformats-officedocument.spreadsheetml.customProperty"/>
  <Override PartName="/xl/customProperty6117.bin" ContentType="application/vnd.openxmlformats-officedocument.spreadsheetml.customProperty"/>
  <Override PartName="/xl/customProperty6118.bin" ContentType="application/vnd.openxmlformats-officedocument.spreadsheetml.customProperty"/>
  <Override PartName="/xl/customProperty6119.bin" ContentType="application/vnd.openxmlformats-officedocument.spreadsheetml.customProperty"/>
  <Override PartName="/xl/customProperty6120.bin" ContentType="application/vnd.openxmlformats-officedocument.spreadsheetml.customProperty"/>
  <Override PartName="/xl/customProperty6121.bin" ContentType="application/vnd.openxmlformats-officedocument.spreadsheetml.customProperty"/>
  <Override PartName="/xl/customProperty6122.bin" ContentType="application/vnd.openxmlformats-officedocument.spreadsheetml.customProperty"/>
  <Override PartName="/xl/customProperty6123.bin" ContentType="application/vnd.openxmlformats-officedocument.spreadsheetml.customProperty"/>
  <Override PartName="/xl/customProperty6124.bin" ContentType="application/vnd.openxmlformats-officedocument.spreadsheetml.customProperty"/>
  <Override PartName="/xl/customProperty6125.bin" ContentType="application/vnd.openxmlformats-officedocument.spreadsheetml.customProperty"/>
  <Override PartName="/xl/customProperty6126.bin" ContentType="application/vnd.openxmlformats-officedocument.spreadsheetml.customProperty"/>
  <Override PartName="/xl/customProperty6127.bin" ContentType="application/vnd.openxmlformats-officedocument.spreadsheetml.customProperty"/>
  <Override PartName="/xl/customProperty6128.bin" ContentType="application/vnd.openxmlformats-officedocument.spreadsheetml.customProperty"/>
  <Override PartName="/xl/customProperty6129.bin" ContentType="application/vnd.openxmlformats-officedocument.spreadsheetml.customProperty"/>
  <Override PartName="/xl/customProperty6130.bin" ContentType="application/vnd.openxmlformats-officedocument.spreadsheetml.customProperty"/>
  <Override PartName="/xl/customProperty6131.bin" ContentType="application/vnd.openxmlformats-officedocument.spreadsheetml.customProperty"/>
  <Override PartName="/xl/customProperty6132.bin" ContentType="application/vnd.openxmlformats-officedocument.spreadsheetml.customProperty"/>
  <Override PartName="/xl/customProperty6133.bin" ContentType="application/vnd.openxmlformats-officedocument.spreadsheetml.customProperty"/>
  <Override PartName="/xl/customProperty6134.bin" ContentType="application/vnd.openxmlformats-officedocument.spreadsheetml.customProperty"/>
  <Override PartName="/xl/customProperty6135.bin" ContentType="application/vnd.openxmlformats-officedocument.spreadsheetml.customProperty"/>
  <Override PartName="/xl/customProperty6136.bin" ContentType="application/vnd.openxmlformats-officedocument.spreadsheetml.customProperty"/>
  <Override PartName="/xl/customProperty6137.bin" ContentType="application/vnd.openxmlformats-officedocument.spreadsheetml.customProperty"/>
  <Override PartName="/xl/customProperty6138.bin" ContentType="application/vnd.openxmlformats-officedocument.spreadsheetml.customProperty"/>
  <Override PartName="/xl/customProperty6139.bin" ContentType="application/vnd.openxmlformats-officedocument.spreadsheetml.customProperty"/>
  <Override PartName="/xl/customProperty6140.bin" ContentType="application/vnd.openxmlformats-officedocument.spreadsheetml.customProperty"/>
  <Override PartName="/xl/customProperty6141.bin" ContentType="application/vnd.openxmlformats-officedocument.spreadsheetml.customProperty"/>
  <Override PartName="/xl/customProperty6142.bin" ContentType="application/vnd.openxmlformats-officedocument.spreadsheetml.customProperty"/>
  <Override PartName="/xl/customProperty6143.bin" ContentType="application/vnd.openxmlformats-officedocument.spreadsheetml.customProperty"/>
  <Override PartName="/xl/customProperty6144.bin" ContentType="application/vnd.openxmlformats-officedocument.spreadsheetml.customProperty"/>
  <Override PartName="/xl/customProperty6145.bin" ContentType="application/vnd.openxmlformats-officedocument.spreadsheetml.customProperty"/>
  <Override PartName="/xl/customProperty6146.bin" ContentType="application/vnd.openxmlformats-officedocument.spreadsheetml.customProperty"/>
  <Override PartName="/xl/customProperty6147.bin" ContentType="application/vnd.openxmlformats-officedocument.spreadsheetml.customProperty"/>
  <Override PartName="/xl/customProperty6148.bin" ContentType="application/vnd.openxmlformats-officedocument.spreadsheetml.customProperty"/>
  <Override PartName="/xl/customProperty6149.bin" ContentType="application/vnd.openxmlformats-officedocument.spreadsheetml.customProperty"/>
  <Override PartName="/xl/customProperty6150.bin" ContentType="application/vnd.openxmlformats-officedocument.spreadsheetml.customProperty"/>
  <Override PartName="/xl/customProperty6151.bin" ContentType="application/vnd.openxmlformats-officedocument.spreadsheetml.customProperty"/>
  <Override PartName="/xl/customProperty6152.bin" ContentType="application/vnd.openxmlformats-officedocument.spreadsheetml.customProperty"/>
  <Override PartName="/xl/customProperty6153.bin" ContentType="application/vnd.openxmlformats-officedocument.spreadsheetml.customProperty"/>
  <Override PartName="/xl/customProperty6154.bin" ContentType="application/vnd.openxmlformats-officedocument.spreadsheetml.customProperty"/>
  <Override PartName="/xl/customProperty6155.bin" ContentType="application/vnd.openxmlformats-officedocument.spreadsheetml.customProperty"/>
  <Override PartName="/xl/customProperty6156.bin" ContentType="application/vnd.openxmlformats-officedocument.spreadsheetml.customProperty"/>
  <Override PartName="/xl/customProperty6157.bin" ContentType="application/vnd.openxmlformats-officedocument.spreadsheetml.customProperty"/>
  <Override PartName="/xl/customProperty6158.bin" ContentType="application/vnd.openxmlformats-officedocument.spreadsheetml.customProperty"/>
  <Override PartName="/xl/customProperty6159.bin" ContentType="application/vnd.openxmlformats-officedocument.spreadsheetml.customProperty"/>
  <Override PartName="/xl/customProperty6160.bin" ContentType="application/vnd.openxmlformats-officedocument.spreadsheetml.customProperty"/>
  <Override PartName="/xl/customProperty6161.bin" ContentType="application/vnd.openxmlformats-officedocument.spreadsheetml.customProperty"/>
  <Override PartName="/xl/customProperty6162.bin" ContentType="application/vnd.openxmlformats-officedocument.spreadsheetml.customProperty"/>
  <Override PartName="/xl/customProperty6163.bin" ContentType="application/vnd.openxmlformats-officedocument.spreadsheetml.customProperty"/>
  <Override PartName="/xl/customProperty6164.bin" ContentType="application/vnd.openxmlformats-officedocument.spreadsheetml.customProperty"/>
  <Override PartName="/xl/customProperty6165.bin" ContentType="application/vnd.openxmlformats-officedocument.spreadsheetml.customProperty"/>
  <Override PartName="/xl/customProperty6166.bin" ContentType="application/vnd.openxmlformats-officedocument.spreadsheetml.customProperty"/>
  <Override PartName="/xl/customProperty6167.bin" ContentType="application/vnd.openxmlformats-officedocument.spreadsheetml.customProperty"/>
  <Override PartName="/xl/customProperty6168.bin" ContentType="application/vnd.openxmlformats-officedocument.spreadsheetml.customProperty"/>
  <Override PartName="/xl/customProperty6169.bin" ContentType="application/vnd.openxmlformats-officedocument.spreadsheetml.customProperty"/>
  <Override PartName="/xl/customProperty6170.bin" ContentType="application/vnd.openxmlformats-officedocument.spreadsheetml.customProperty"/>
  <Override PartName="/xl/customProperty6171.bin" ContentType="application/vnd.openxmlformats-officedocument.spreadsheetml.customProperty"/>
  <Override PartName="/xl/customProperty6172.bin" ContentType="application/vnd.openxmlformats-officedocument.spreadsheetml.customProperty"/>
  <Override PartName="/xl/customProperty6173.bin" ContentType="application/vnd.openxmlformats-officedocument.spreadsheetml.customProperty"/>
  <Override PartName="/xl/customProperty6174.bin" ContentType="application/vnd.openxmlformats-officedocument.spreadsheetml.customProperty"/>
  <Override PartName="/xl/customProperty6175.bin" ContentType="application/vnd.openxmlformats-officedocument.spreadsheetml.customProperty"/>
  <Override PartName="/xl/customProperty6176.bin" ContentType="application/vnd.openxmlformats-officedocument.spreadsheetml.customProperty"/>
  <Override PartName="/xl/customProperty6177.bin" ContentType="application/vnd.openxmlformats-officedocument.spreadsheetml.customProperty"/>
  <Override PartName="/xl/customProperty6178.bin" ContentType="application/vnd.openxmlformats-officedocument.spreadsheetml.customProperty"/>
  <Override PartName="/xl/customProperty6179.bin" ContentType="application/vnd.openxmlformats-officedocument.spreadsheetml.customProperty"/>
  <Override PartName="/xl/customProperty6180.bin" ContentType="application/vnd.openxmlformats-officedocument.spreadsheetml.customProperty"/>
  <Override PartName="/xl/customProperty6181.bin" ContentType="application/vnd.openxmlformats-officedocument.spreadsheetml.customProperty"/>
  <Override PartName="/xl/customProperty6182.bin" ContentType="application/vnd.openxmlformats-officedocument.spreadsheetml.customProperty"/>
  <Override PartName="/xl/customProperty6183.bin" ContentType="application/vnd.openxmlformats-officedocument.spreadsheetml.customProperty"/>
  <Override PartName="/xl/customProperty6184.bin" ContentType="application/vnd.openxmlformats-officedocument.spreadsheetml.customProperty"/>
  <Override PartName="/xl/customProperty6185.bin" ContentType="application/vnd.openxmlformats-officedocument.spreadsheetml.customProperty"/>
  <Override PartName="/xl/customProperty6186.bin" ContentType="application/vnd.openxmlformats-officedocument.spreadsheetml.customProperty"/>
  <Override PartName="/xl/customProperty6187.bin" ContentType="application/vnd.openxmlformats-officedocument.spreadsheetml.customProperty"/>
  <Override PartName="/xl/customProperty6188.bin" ContentType="application/vnd.openxmlformats-officedocument.spreadsheetml.customProperty"/>
  <Override PartName="/xl/customProperty6189.bin" ContentType="application/vnd.openxmlformats-officedocument.spreadsheetml.customProperty"/>
  <Override PartName="/xl/customProperty6190.bin" ContentType="application/vnd.openxmlformats-officedocument.spreadsheetml.customProperty"/>
  <Override PartName="/xl/customProperty6191.bin" ContentType="application/vnd.openxmlformats-officedocument.spreadsheetml.customProperty"/>
  <Override PartName="/xl/customProperty6192.bin" ContentType="application/vnd.openxmlformats-officedocument.spreadsheetml.customProperty"/>
  <Override PartName="/xl/customProperty6193.bin" ContentType="application/vnd.openxmlformats-officedocument.spreadsheetml.customProperty"/>
  <Override PartName="/xl/customProperty6194.bin" ContentType="application/vnd.openxmlformats-officedocument.spreadsheetml.customProperty"/>
  <Override PartName="/xl/customProperty6195.bin" ContentType="application/vnd.openxmlformats-officedocument.spreadsheetml.customProperty"/>
  <Override PartName="/xl/customProperty6196.bin" ContentType="application/vnd.openxmlformats-officedocument.spreadsheetml.customProperty"/>
  <Override PartName="/xl/customProperty6197.bin" ContentType="application/vnd.openxmlformats-officedocument.spreadsheetml.customProperty"/>
  <Override PartName="/xl/customProperty6198.bin" ContentType="application/vnd.openxmlformats-officedocument.spreadsheetml.customProperty"/>
  <Override PartName="/xl/customProperty6199.bin" ContentType="application/vnd.openxmlformats-officedocument.spreadsheetml.customProperty"/>
  <Override PartName="/xl/customProperty6200.bin" ContentType="application/vnd.openxmlformats-officedocument.spreadsheetml.customProperty"/>
  <Override PartName="/xl/customProperty6201.bin" ContentType="application/vnd.openxmlformats-officedocument.spreadsheetml.customProperty"/>
  <Override PartName="/xl/customProperty6202.bin" ContentType="application/vnd.openxmlformats-officedocument.spreadsheetml.customProperty"/>
  <Override PartName="/xl/customProperty6203.bin" ContentType="application/vnd.openxmlformats-officedocument.spreadsheetml.customProperty"/>
  <Override PartName="/xl/customProperty6204.bin" ContentType="application/vnd.openxmlformats-officedocument.spreadsheetml.customProperty"/>
  <Override PartName="/xl/customProperty6205.bin" ContentType="application/vnd.openxmlformats-officedocument.spreadsheetml.customProperty"/>
  <Override PartName="/xl/customProperty6206.bin" ContentType="application/vnd.openxmlformats-officedocument.spreadsheetml.customProperty"/>
  <Override PartName="/xl/customProperty6207.bin" ContentType="application/vnd.openxmlformats-officedocument.spreadsheetml.customProperty"/>
  <Override PartName="/xl/customProperty6208.bin" ContentType="application/vnd.openxmlformats-officedocument.spreadsheetml.customProperty"/>
  <Override PartName="/xl/customProperty6209.bin" ContentType="application/vnd.openxmlformats-officedocument.spreadsheetml.customProperty"/>
  <Override PartName="/xl/customProperty6210.bin" ContentType="application/vnd.openxmlformats-officedocument.spreadsheetml.customProperty"/>
  <Override PartName="/xl/customProperty6211.bin" ContentType="application/vnd.openxmlformats-officedocument.spreadsheetml.customProperty"/>
  <Override PartName="/xl/customProperty6212.bin" ContentType="application/vnd.openxmlformats-officedocument.spreadsheetml.customProperty"/>
  <Override PartName="/xl/customProperty6213.bin" ContentType="application/vnd.openxmlformats-officedocument.spreadsheetml.customProperty"/>
  <Override PartName="/xl/customProperty6214.bin" ContentType="application/vnd.openxmlformats-officedocument.spreadsheetml.customProperty"/>
  <Override PartName="/xl/customProperty6215.bin" ContentType="application/vnd.openxmlformats-officedocument.spreadsheetml.customProperty"/>
  <Override PartName="/xl/customProperty6216.bin" ContentType="application/vnd.openxmlformats-officedocument.spreadsheetml.customProperty"/>
  <Override PartName="/xl/customProperty6217.bin" ContentType="application/vnd.openxmlformats-officedocument.spreadsheetml.customProperty"/>
  <Override PartName="/xl/customProperty6218.bin" ContentType="application/vnd.openxmlformats-officedocument.spreadsheetml.customProperty"/>
  <Override PartName="/xl/customProperty6219.bin" ContentType="application/vnd.openxmlformats-officedocument.spreadsheetml.customProperty"/>
  <Override PartName="/xl/customProperty6220.bin" ContentType="application/vnd.openxmlformats-officedocument.spreadsheetml.customProperty"/>
  <Override PartName="/xl/customProperty6221.bin" ContentType="application/vnd.openxmlformats-officedocument.spreadsheetml.customProperty"/>
  <Override PartName="/xl/customProperty6222.bin" ContentType="application/vnd.openxmlformats-officedocument.spreadsheetml.customProperty"/>
  <Override PartName="/xl/customProperty6223.bin" ContentType="application/vnd.openxmlformats-officedocument.spreadsheetml.customProperty"/>
  <Override PartName="/xl/customProperty6224.bin" ContentType="application/vnd.openxmlformats-officedocument.spreadsheetml.customProperty"/>
  <Override PartName="/xl/customProperty6225.bin" ContentType="application/vnd.openxmlformats-officedocument.spreadsheetml.customProperty"/>
  <Override PartName="/xl/customProperty6226.bin" ContentType="application/vnd.openxmlformats-officedocument.spreadsheetml.customProperty"/>
  <Override PartName="/xl/customProperty6227.bin" ContentType="application/vnd.openxmlformats-officedocument.spreadsheetml.customProperty"/>
  <Override PartName="/xl/customProperty6228.bin" ContentType="application/vnd.openxmlformats-officedocument.spreadsheetml.customProperty"/>
  <Override PartName="/xl/customProperty6229.bin" ContentType="application/vnd.openxmlformats-officedocument.spreadsheetml.customProperty"/>
  <Override PartName="/xl/customProperty6230.bin" ContentType="application/vnd.openxmlformats-officedocument.spreadsheetml.customProperty"/>
  <Override PartName="/xl/customProperty6231.bin" ContentType="application/vnd.openxmlformats-officedocument.spreadsheetml.customProperty"/>
  <Override PartName="/xl/customProperty6232.bin" ContentType="application/vnd.openxmlformats-officedocument.spreadsheetml.customProperty"/>
  <Override PartName="/xl/customProperty6233.bin" ContentType="application/vnd.openxmlformats-officedocument.spreadsheetml.customProperty"/>
  <Override PartName="/xl/customProperty6234.bin" ContentType="application/vnd.openxmlformats-officedocument.spreadsheetml.customProperty"/>
  <Override PartName="/xl/customProperty6235.bin" ContentType="application/vnd.openxmlformats-officedocument.spreadsheetml.customProperty"/>
  <Override PartName="/xl/customProperty6236.bin" ContentType="application/vnd.openxmlformats-officedocument.spreadsheetml.customProperty"/>
  <Override PartName="/xl/customProperty6237.bin" ContentType="application/vnd.openxmlformats-officedocument.spreadsheetml.customProperty"/>
  <Override PartName="/xl/customProperty6238.bin" ContentType="application/vnd.openxmlformats-officedocument.spreadsheetml.customProperty"/>
  <Override PartName="/xl/customProperty6239.bin" ContentType="application/vnd.openxmlformats-officedocument.spreadsheetml.customProperty"/>
  <Override PartName="/xl/customProperty6240.bin" ContentType="application/vnd.openxmlformats-officedocument.spreadsheetml.customProperty"/>
  <Override PartName="/xl/customProperty6241.bin" ContentType="application/vnd.openxmlformats-officedocument.spreadsheetml.customProperty"/>
  <Override PartName="/xl/customProperty6242.bin" ContentType="application/vnd.openxmlformats-officedocument.spreadsheetml.customProperty"/>
  <Override PartName="/xl/customProperty6243.bin" ContentType="application/vnd.openxmlformats-officedocument.spreadsheetml.customProperty"/>
  <Override PartName="/xl/customProperty6244.bin" ContentType="application/vnd.openxmlformats-officedocument.spreadsheetml.customProperty"/>
  <Override PartName="/xl/customProperty6245.bin" ContentType="application/vnd.openxmlformats-officedocument.spreadsheetml.customProperty"/>
  <Override PartName="/xl/customProperty6246.bin" ContentType="application/vnd.openxmlformats-officedocument.spreadsheetml.customProperty"/>
  <Override PartName="/xl/customProperty6247.bin" ContentType="application/vnd.openxmlformats-officedocument.spreadsheetml.customProperty"/>
  <Override PartName="/xl/customProperty6248.bin" ContentType="application/vnd.openxmlformats-officedocument.spreadsheetml.customProperty"/>
  <Override PartName="/xl/customProperty6249.bin" ContentType="application/vnd.openxmlformats-officedocument.spreadsheetml.customProperty"/>
  <Override PartName="/xl/customProperty6250.bin" ContentType="application/vnd.openxmlformats-officedocument.spreadsheetml.customProperty"/>
  <Override PartName="/xl/customProperty6251.bin" ContentType="application/vnd.openxmlformats-officedocument.spreadsheetml.customProperty"/>
  <Override PartName="/xl/customProperty6252.bin" ContentType="application/vnd.openxmlformats-officedocument.spreadsheetml.customProperty"/>
  <Override PartName="/xl/customProperty6253.bin" ContentType="application/vnd.openxmlformats-officedocument.spreadsheetml.customProperty"/>
  <Override PartName="/xl/customProperty6254.bin" ContentType="application/vnd.openxmlformats-officedocument.spreadsheetml.customProperty"/>
  <Override PartName="/xl/customProperty6255.bin" ContentType="application/vnd.openxmlformats-officedocument.spreadsheetml.customProperty"/>
  <Override PartName="/xl/customProperty6256.bin" ContentType="application/vnd.openxmlformats-officedocument.spreadsheetml.customProperty"/>
  <Override PartName="/xl/customProperty6257.bin" ContentType="application/vnd.openxmlformats-officedocument.spreadsheetml.customProperty"/>
  <Override PartName="/xl/customProperty6258.bin" ContentType="application/vnd.openxmlformats-officedocument.spreadsheetml.customProperty"/>
  <Override PartName="/xl/customProperty6259.bin" ContentType="application/vnd.openxmlformats-officedocument.spreadsheetml.customProperty"/>
  <Override PartName="/xl/customProperty6260.bin" ContentType="application/vnd.openxmlformats-officedocument.spreadsheetml.customProperty"/>
  <Override PartName="/xl/customProperty6261.bin" ContentType="application/vnd.openxmlformats-officedocument.spreadsheetml.customProperty"/>
  <Override PartName="/xl/customProperty6262.bin" ContentType="application/vnd.openxmlformats-officedocument.spreadsheetml.customProperty"/>
  <Override PartName="/xl/customProperty6263.bin" ContentType="application/vnd.openxmlformats-officedocument.spreadsheetml.customProperty"/>
  <Override PartName="/xl/customProperty6264.bin" ContentType="application/vnd.openxmlformats-officedocument.spreadsheetml.customProperty"/>
  <Override PartName="/xl/customProperty6265.bin" ContentType="application/vnd.openxmlformats-officedocument.spreadsheetml.customProperty"/>
  <Override PartName="/xl/customProperty6266.bin" ContentType="application/vnd.openxmlformats-officedocument.spreadsheetml.customProperty"/>
  <Override PartName="/xl/customProperty6267.bin" ContentType="application/vnd.openxmlformats-officedocument.spreadsheetml.customProperty"/>
  <Override PartName="/xl/customProperty6268.bin" ContentType="application/vnd.openxmlformats-officedocument.spreadsheetml.customProperty"/>
  <Override PartName="/xl/customProperty6269.bin" ContentType="application/vnd.openxmlformats-officedocument.spreadsheetml.customProperty"/>
  <Override PartName="/xl/customProperty6270.bin" ContentType="application/vnd.openxmlformats-officedocument.spreadsheetml.customProperty"/>
  <Override PartName="/xl/customProperty6271.bin" ContentType="application/vnd.openxmlformats-officedocument.spreadsheetml.customProperty"/>
  <Override PartName="/xl/customProperty6272.bin" ContentType="application/vnd.openxmlformats-officedocument.spreadsheetml.customProperty"/>
  <Override PartName="/xl/customProperty6273.bin" ContentType="application/vnd.openxmlformats-officedocument.spreadsheetml.customProperty"/>
  <Override PartName="/xl/customProperty6274.bin" ContentType="application/vnd.openxmlformats-officedocument.spreadsheetml.customProperty"/>
  <Override PartName="/xl/customProperty6275.bin" ContentType="application/vnd.openxmlformats-officedocument.spreadsheetml.customProperty"/>
  <Override PartName="/xl/customProperty6276.bin" ContentType="application/vnd.openxmlformats-officedocument.spreadsheetml.customProperty"/>
  <Override PartName="/xl/customProperty6277.bin" ContentType="application/vnd.openxmlformats-officedocument.spreadsheetml.customProperty"/>
  <Override PartName="/xl/customProperty6278.bin" ContentType="application/vnd.openxmlformats-officedocument.spreadsheetml.customProperty"/>
  <Override PartName="/xl/customProperty6279.bin" ContentType="application/vnd.openxmlformats-officedocument.spreadsheetml.customProperty"/>
  <Override PartName="/xl/customProperty6280.bin" ContentType="application/vnd.openxmlformats-officedocument.spreadsheetml.customProperty"/>
  <Override PartName="/xl/customProperty6281.bin" ContentType="application/vnd.openxmlformats-officedocument.spreadsheetml.customProperty"/>
  <Override PartName="/xl/customProperty6282.bin" ContentType="application/vnd.openxmlformats-officedocument.spreadsheetml.customProperty"/>
  <Override PartName="/xl/customProperty6283.bin" ContentType="application/vnd.openxmlformats-officedocument.spreadsheetml.customProperty"/>
  <Override PartName="/xl/customProperty6284.bin" ContentType="application/vnd.openxmlformats-officedocument.spreadsheetml.customProperty"/>
  <Override PartName="/xl/customProperty6285.bin" ContentType="application/vnd.openxmlformats-officedocument.spreadsheetml.customProperty"/>
  <Override PartName="/xl/customProperty6286.bin" ContentType="application/vnd.openxmlformats-officedocument.spreadsheetml.customProperty"/>
  <Override PartName="/xl/customProperty6287.bin" ContentType="application/vnd.openxmlformats-officedocument.spreadsheetml.customProperty"/>
  <Override PartName="/xl/customProperty6288.bin" ContentType="application/vnd.openxmlformats-officedocument.spreadsheetml.customProperty"/>
  <Override PartName="/xl/customProperty6289.bin" ContentType="application/vnd.openxmlformats-officedocument.spreadsheetml.customProperty"/>
  <Override PartName="/xl/customProperty6290.bin" ContentType="application/vnd.openxmlformats-officedocument.spreadsheetml.customProperty"/>
  <Override PartName="/xl/customProperty6291.bin" ContentType="application/vnd.openxmlformats-officedocument.spreadsheetml.customProperty"/>
  <Override PartName="/xl/customProperty6292.bin" ContentType="application/vnd.openxmlformats-officedocument.spreadsheetml.customProperty"/>
  <Override PartName="/xl/customProperty6293.bin" ContentType="application/vnd.openxmlformats-officedocument.spreadsheetml.customProperty"/>
  <Override PartName="/xl/customProperty6294.bin" ContentType="application/vnd.openxmlformats-officedocument.spreadsheetml.customProperty"/>
  <Override PartName="/xl/customProperty6295.bin" ContentType="application/vnd.openxmlformats-officedocument.spreadsheetml.customProperty"/>
  <Override PartName="/xl/customProperty6296.bin" ContentType="application/vnd.openxmlformats-officedocument.spreadsheetml.customProperty"/>
  <Override PartName="/xl/customProperty6297.bin" ContentType="application/vnd.openxmlformats-officedocument.spreadsheetml.customProperty"/>
  <Override PartName="/xl/customProperty6298.bin" ContentType="application/vnd.openxmlformats-officedocument.spreadsheetml.customProperty"/>
  <Override PartName="/xl/customProperty6299.bin" ContentType="application/vnd.openxmlformats-officedocument.spreadsheetml.customProperty"/>
  <Override PartName="/xl/customProperty6300.bin" ContentType="application/vnd.openxmlformats-officedocument.spreadsheetml.customProperty"/>
  <Override PartName="/xl/customProperty6301.bin" ContentType="application/vnd.openxmlformats-officedocument.spreadsheetml.customProperty"/>
  <Override PartName="/xl/customProperty6302.bin" ContentType="application/vnd.openxmlformats-officedocument.spreadsheetml.customProperty"/>
  <Override PartName="/xl/customProperty6303.bin" ContentType="application/vnd.openxmlformats-officedocument.spreadsheetml.customProperty"/>
  <Override PartName="/xl/customProperty6304.bin" ContentType="application/vnd.openxmlformats-officedocument.spreadsheetml.customProperty"/>
  <Override PartName="/xl/customProperty6305.bin" ContentType="application/vnd.openxmlformats-officedocument.spreadsheetml.customProperty"/>
  <Override PartName="/xl/customProperty6306.bin" ContentType="application/vnd.openxmlformats-officedocument.spreadsheetml.customProperty"/>
  <Override PartName="/xl/customProperty6307.bin" ContentType="application/vnd.openxmlformats-officedocument.spreadsheetml.customProperty"/>
  <Override PartName="/xl/customProperty6308.bin" ContentType="application/vnd.openxmlformats-officedocument.spreadsheetml.customProperty"/>
  <Override PartName="/xl/customProperty6309.bin" ContentType="application/vnd.openxmlformats-officedocument.spreadsheetml.customProperty"/>
  <Override PartName="/xl/customProperty6310.bin" ContentType="application/vnd.openxmlformats-officedocument.spreadsheetml.customProperty"/>
  <Override PartName="/xl/customProperty6311.bin" ContentType="application/vnd.openxmlformats-officedocument.spreadsheetml.customProperty"/>
  <Override PartName="/xl/customProperty6312.bin" ContentType="application/vnd.openxmlformats-officedocument.spreadsheetml.customProperty"/>
  <Override PartName="/xl/customProperty6313.bin" ContentType="application/vnd.openxmlformats-officedocument.spreadsheetml.customProperty"/>
  <Override PartName="/xl/customProperty6314.bin" ContentType="application/vnd.openxmlformats-officedocument.spreadsheetml.customProperty"/>
  <Override PartName="/xl/customProperty6315.bin" ContentType="application/vnd.openxmlformats-officedocument.spreadsheetml.customProperty"/>
  <Override PartName="/xl/customProperty6316.bin" ContentType="application/vnd.openxmlformats-officedocument.spreadsheetml.customProperty"/>
  <Override PartName="/xl/customProperty6317.bin" ContentType="application/vnd.openxmlformats-officedocument.spreadsheetml.customProperty"/>
  <Override PartName="/xl/customProperty6318.bin" ContentType="application/vnd.openxmlformats-officedocument.spreadsheetml.customProperty"/>
  <Override PartName="/xl/customProperty6319.bin" ContentType="application/vnd.openxmlformats-officedocument.spreadsheetml.customProperty"/>
  <Override PartName="/xl/comments4.xml" ContentType="application/vnd.openxmlformats-officedocument.spreadsheetml.comments+xml"/>
  <Override PartName="/xl/customProperty6320.bin" ContentType="application/vnd.openxmlformats-officedocument.spreadsheetml.customProperty"/>
  <Override PartName="/xl/customProperty6321.bin" ContentType="application/vnd.openxmlformats-officedocument.spreadsheetml.customProperty"/>
  <Override PartName="/xl/customProperty6322.bin" ContentType="application/vnd.openxmlformats-officedocument.spreadsheetml.customProperty"/>
  <Override PartName="/xl/customProperty6323.bin" ContentType="application/vnd.openxmlformats-officedocument.spreadsheetml.customProperty"/>
  <Override PartName="/xl/customProperty6324.bin" ContentType="application/vnd.openxmlformats-officedocument.spreadsheetml.customProperty"/>
  <Override PartName="/xl/customProperty6325.bin" ContentType="application/vnd.openxmlformats-officedocument.spreadsheetml.customProperty"/>
  <Override PartName="/xl/customProperty6326.bin" ContentType="application/vnd.openxmlformats-officedocument.spreadsheetml.customProperty"/>
  <Override PartName="/xl/customProperty6327.bin" ContentType="application/vnd.openxmlformats-officedocument.spreadsheetml.customProperty"/>
  <Override PartName="/xl/customProperty6328.bin" ContentType="application/vnd.openxmlformats-officedocument.spreadsheetml.customProperty"/>
  <Override PartName="/xl/customProperty6329.bin" ContentType="application/vnd.openxmlformats-officedocument.spreadsheetml.customProperty"/>
  <Override PartName="/xl/customProperty6330.bin" ContentType="application/vnd.openxmlformats-officedocument.spreadsheetml.customProperty"/>
  <Override PartName="/xl/customProperty6331.bin" ContentType="application/vnd.openxmlformats-officedocument.spreadsheetml.customProperty"/>
  <Override PartName="/xl/customProperty6332.bin" ContentType="application/vnd.openxmlformats-officedocument.spreadsheetml.customProperty"/>
  <Override PartName="/xl/customProperty6333.bin" ContentType="application/vnd.openxmlformats-officedocument.spreadsheetml.customProperty"/>
  <Override PartName="/xl/customProperty6334.bin" ContentType="application/vnd.openxmlformats-officedocument.spreadsheetml.customProperty"/>
  <Override PartName="/xl/customProperty6335.bin" ContentType="application/vnd.openxmlformats-officedocument.spreadsheetml.customProperty"/>
  <Override PartName="/xl/customProperty6336.bin" ContentType="application/vnd.openxmlformats-officedocument.spreadsheetml.customProperty"/>
  <Override PartName="/xl/customProperty6337.bin" ContentType="application/vnd.openxmlformats-officedocument.spreadsheetml.customProperty"/>
  <Override PartName="/xl/customProperty6338.bin" ContentType="application/vnd.openxmlformats-officedocument.spreadsheetml.customProperty"/>
  <Override PartName="/xl/customProperty6339.bin" ContentType="application/vnd.openxmlformats-officedocument.spreadsheetml.customProperty"/>
  <Override PartName="/xl/customProperty6340.bin" ContentType="application/vnd.openxmlformats-officedocument.spreadsheetml.customProperty"/>
  <Override PartName="/xl/customProperty6341.bin" ContentType="application/vnd.openxmlformats-officedocument.spreadsheetml.customProperty"/>
  <Override PartName="/xl/customProperty6342.bin" ContentType="application/vnd.openxmlformats-officedocument.spreadsheetml.customProperty"/>
  <Override PartName="/xl/customProperty6343.bin" ContentType="application/vnd.openxmlformats-officedocument.spreadsheetml.customProperty"/>
  <Override PartName="/xl/customProperty6344.bin" ContentType="application/vnd.openxmlformats-officedocument.spreadsheetml.customProperty"/>
  <Override PartName="/xl/customProperty6345.bin" ContentType="application/vnd.openxmlformats-officedocument.spreadsheetml.customProperty"/>
  <Override PartName="/xl/customProperty6346.bin" ContentType="application/vnd.openxmlformats-officedocument.spreadsheetml.customProperty"/>
  <Override PartName="/xl/customProperty6347.bin" ContentType="application/vnd.openxmlformats-officedocument.spreadsheetml.customProperty"/>
  <Override PartName="/xl/customProperty6348.bin" ContentType="application/vnd.openxmlformats-officedocument.spreadsheetml.customProperty"/>
  <Override PartName="/xl/customProperty6349.bin" ContentType="application/vnd.openxmlformats-officedocument.spreadsheetml.customProperty"/>
  <Override PartName="/xl/customProperty6350.bin" ContentType="application/vnd.openxmlformats-officedocument.spreadsheetml.customProperty"/>
  <Override PartName="/xl/customProperty6351.bin" ContentType="application/vnd.openxmlformats-officedocument.spreadsheetml.customProperty"/>
  <Override PartName="/xl/customProperty6352.bin" ContentType="application/vnd.openxmlformats-officedocument.spreadsheetml.customProperty"/>
  <Override PartName="/xl/customProperty6353.bin" ContentType="application/vnd.openxmlformats-officedocument.spreadsheetml.customProperty"/>
  <Override PartName="/xl/customProperty6354.bin" ContentType="application/vnd.openxmlformats-officedocument.spreadsheetml.customProperty"/>
  <Override PartName="/xl/customProperty6355.bin" ContentType="application/vnd.openxmlformats-officedocument.spreadsheetml.customProperty"/>
  <Override PartName="/xl/customProperty6356.bin" ContentType="application/vnd.openxmlformats-officedocument.spreadsheetml.customProperty"/>
  <Override PartName="/xl/customProperty6357.bin" ContentType="application/vnd.openxmlformats-officedocument.spreadsheetml.customProperty"/>
  <Override PartName="/xl/customProperty6358.bin" ContentType="application/vnd.openxmlformats-officedocument.spreadsheetml.customProperty"/>
  <Override PartName="/xl/customProperty6359.bin" ContentType="application/vnd.openxmlformats-officedocument.spreadsheetml.customProperty"/>
  <Override PartName="/xl/customProperty6360.bin" ContentType="application/vnd.openxmlformats-officedocument.spreadsheetml.customProperty"/>
  <Override PartName="/xl/customProperty6361.bin" ContentType="application/vnd.openxmlformats-officedocument.spreadsheetml.customProperty"/>
  <Override PartName="/xl/customProperty6362.bin" ContentType="application/vnd.openxmlformats-officedocument.spreadsheetml.customProperty"/>
  <Override PartName="/xl/customProperty6363.bin" ContentType="application/vnd.openxmlformats-officedocument.spreadsheetml.customProperty"/>
  <Override PartName="/xl/customProperty6364.bin" ContentType="application/vnd.openxmlformats-officedocument.spreadsheetml.customProperty"/>
  <Override PartName="/xl/customProperty6365.bin" ContentType="application/vnd.openxmlformats-officedocument.spreadsheetml.customProperty"/>
  <Override PartName="/xl/customProperty6366.bin" ContentType="application/vnd.openxmlformats-officedocument.spreadsheetml.customProperty"/>
  <Override PartName="/xl/customProperty6367.bin" ContentType="application/vnd.openxmlformats-officedocument.spreadsheetml.customProperty"/>
  <Override PartName="/xl/customProperty6368.bin" ContentType="application/vnd.openxmlformats-officedocument.spreadsheetml.customProperty"/>
  <Override PartName="/xl/customProperty6369.bin" ContentType="application/vnd.openxmlformats-officedocument.spreadsheetml.customProperty"/>
  <Override PartName="/xl/customProperty6370.bin" ContentType="application/vnd.openxmlformats-officedocument.spreadsheetml.customProperty"/>
  <Override PartName="/xl/customProperty6371.bin" ContentType="application/vnd.openxmlformats-officedocument.spreadsheetml.customProperty"/>
  <Override PartName="/xl/customProperty6372.bin" ContentType="application/vnd.openxmlformats-officedocument.spreadsheetml.customProperty"/>
  <Override PartName="/xl/customProperty6373.bin" ContentType="application/vnd.openxmlformats-officedocument.spreadsheetml.customProperty"/>
  <Override PartName="/xl/customProperty6374.bin" ContentType="application/vnd.openxmlformats-officedocument.spreadsheetml.customProperty"/>
  <Override PartName="/xl/customProperty6375.bin" ContentType="application/vnd.openxmlformats-officedocument.spreadsheetml.customProperty"/>
  <Override PartName="/xl/customProperty6376.bin" ContentType="application/vnd.openxmlformats-officedocument.spreadsheetml.customProperty"/>
  <Override PartName="/xl/customProperty6377.bin" ContentType="application/vnd.openxmlformats-officedocument.spreadsheetml.customProperty"/>
  <Override PartName="/xl/customProperty6378.bin" ContentType="application/vnd.openxmlformats-officedocument.spreadsheetml.customProperty"/>
  <Override PartName="/xl/customProperty6379.bin" ContentType="application/vnd.openxmlformats-officedocument.spreadsheetml.customProperty"/>
  <Override PartName="/xl/customProperty6380.bin" ContentType="application/vnd.openxmlformats-officedocument.spreadsheetml.customProperty"/>
  <Override PartName="/xl/customProperty6381.bin" ContentType="application/vnd.openxmlformats-officedocument.spreadsheetml.customProperty"/>
  <Override PartName="/xl/customProperty6382.bin" ContentType="application/vnd.openxmlformats-officedocument.spreadsheetml.customProperty"/>
  <Override PartName="/xl/customProperty6383.bin" ContentType="application/vnd.openxmlformats-officedocument.spreadsheetml.customProperty"/>
  <Override PartName="/xl/customProperty6384.bin" ContentType="application/vnd.openxmlformats-officedocument.spreadsheetml.customProperty"/>
  <Override PartName="/xl/customProperty6385.bin" ContentType="application/vnd.openxmlformats-officedocument.spreadsheetml.customProperty"/>
  <Override PartName="/xl/customProperty6386.bin" ContentType="application/vnd.openxmlformats-officedocument.spreadsheetml.customProperty"/>
  <Override PartName="/xl/customProperty6387.bin" ContentType="application/vnd.openxmlformats-officedocument.spreadsheetml.customProperty"/>
  <Override PartName="/xl/customProperty6388.bin" ContentType="application/vnd.openxmlformats-officedocument.spreadsheetml.customProperty"/>
  <Override PartName="/xl/customProperty6389.bin" ContentType="application/vnd.openxmlformats-officedocument.spreadsheetml.customProperty"/>
  <Override PartName="/xl/customProperty6390.bin" ContentType="application/vnd.openxmlformats-officedocument.spreadsheetml.customProperty"/>
  <Override PartName="/xl/customProperty6391.bin" ContentType="application/vnd.openxmlformats-officedocument.spreadsheetml.customProperty"/>
  <Override PartName="/xl/customProperty6392.bin" ContentType="application/vnd.openxmlformats-officedocument.spreadsheetml.customProperty"/>
  <Override PartName="/xl/customProperty6393.bin" ContentType="application/vnd.openxmlformats-officedocument.spreadsheetml.customProperty"/>
  <Override PartName="/xl/customProperty6394.bin" ContentType="application/vnd.openxmlformats-officedocument.spreadsheetml.customProperty"/>
  <Override PartName="/xl/customProperty6395.bin" ContentType="application/vnd.openxmlformats-officedocument.spreadsheetml.customProperty"/>
  <Override PartName="/xl/customProperty6396.bin" ContentType="application/vnd.openxmlformats-officedocument.spreadsheetml.customProperty"/>
  <Override PartName="/xl/customProperty6397.bin" ContentType="application/vnd.openxmlformats-officedocument.spreadsheetml.customProperty"/>
  <Override PartName="/xl/customProperty6398.bin" ContentType="application/vnd.openxmlformats-officedocument.spreadsheetml.customProperty"/>
  <Override PartName="/xl/customProperty6399.bin" ContentType="application/vnd.openxmlformats-officedocument.spreadsheetml.customProperty"/>
  <Override PartName="/xl/customProperty6400.bin" ContentType="application/vnd.openxmlformats-officedocument.spreadsheetml.customProperty"/>
  <Override PartName="/xl/customProperty6401.bin" ContentType="application/vnd.openxmlformats-officedocument.spreadsheetml.customProperty"/>
  <Override PartName="/xl/customProperty6402.bin" ContentType="application/vnd.openxmlformats-officedocument.spreadsheetml.customProperty"/>
  <Override PartName="/xl/customProperty6403.bin" ContentType="application/vnd.openxmlformats-officedocument.spreadsheetml.customProperty"/>
  <Override PartName="/xl/customProperty6404.bin" ContentType="application/vnd.openxmlformats-officedocument.spreadsheetml.customProperty"/>
  <Override PartName="/xl/customProperty6405.bin" ContentType="application/vnd.openxmlformats-officedocument.spreadsheetml.customProperty"/>
  <Override PartName="/xl/customProperty6406.bin" ContentType="application/vnd.openxmlformats-officedocument.spreadsheetml.customProperty"/>
  <Override PartName="/xl/customProperty6407.bin" ContentType="application/vnd.openxmlformats-officedocument.spreadsheetml.customProperty"/>
  <Override PartName="/xl/customProperty6408.bin" ContentType="application/vnd.openxmlformats-officedocument.spreadsheetml.customProperty"/>
  <Override PartName="/xl/customProperty6409.bin" ContentType="application/vnd.openxmlformats-officedocument.spreadsheetml.customProperty"/>
  <Override PartName="/xl/customProperty6410.bin" ContentType="application/vnd.openxmlformats-officedocument.spreadsheetml.customProperty"/>
  <Override PartName="/xl/customProperty6411.bin" ContentType="application/vnd.openxmlformats-officedocument.spreadsheetml.customProperty"/>
  <Override PartName="/xl/customProperty6412.bin" ContentType="application/vnd.openxmlformats-officedocument.spreadsheetml.customProperty"/>
  <Override PartName="/xl/customProperty6413.bin" ContentType="application/vnd.openxmlformats-officedocument.spreadsheetml.customProperty"/>
  <Override PartName="/xl/customProperty6414.bin" ContentType="application/vnd.openxmlformats-officedocument.spreadsheetml.customProperty"/>
  <Override PartName="/xl/customProperty6415.bin" ContentType="application/vnd.openxmlformats-officedocument.spreadsheetml.customProperty"/>
  <Override PartName="/xl/customProperty6416.bin" ContentType="application/vnd.openxmlformats-officedocument.spreadsheetml.customProperty"/>
  <Override PartName="/xl/customProperty6417.bin" ContentType="application/vnd.openxmlformats-officedocument.spreadsheetml.customProperty"/>
  <Override PartName="/xl/customProperty6418.bin" ContentType="application/vnd.openxmlformats-officedocument.spreadsheetml.customProperty"/>
  <Override PartName="/xl/customProperty6419.bin" ContentType="application/vnd.openxmlformats-officedocument.spreadsheetml.customProperty"/>
  <Override PartName="/xl/customProperty6420.bin" ContentType="application/vnd.openxmlformats-officedocument.spreadsheetml.customProperty"/>
  <Override PartName="/xl/customProperty6421.bin" ContentType="application/vnd.openxmlformats-officedocument.spreadsheetml.customProperty"/>
  <Override PartName="/xl/customProperty6422.bin" ContentType="application/vnd.openxmlformats-officedocument.spreadsheetml.customProperty"/>
  <Override PartName="/xl/customProperty6423.bin" ContentType="application/vnd.openxmlformats-officedocument.spreadsheetml.customProperty"/>
  <Override PartName="/xl/customProperty6424.bin" ContentType="application/vnd.openxmlformats-officedocument.spreadsheetml.customProperty"/>
  <Override PartName="/xl/customProperty6425.bin" ContentType="application/vnd.openxmlformats-officedocument.spreadsheetml.customProperty"/>
  <Override PartName="/xl/customProperty6426.bin" ContentType="application/vnd.openxmlformats-officedocument.spreadsheetml.customProperty"/>
  <Override PartName="/xl/customProperty6427.bin" ContentType="application/vnd.openxmlformats-officedocument.spreadsheetml.customProperty"/>
  <Override PartName="/xl/customProperty6428.bin" ContentType="application/vnd.openxmlformats-officedocument.spreadsheetml.customProperty"/>
  <Override PartName="/xl/customProperty6429.bin" ContentType="application/vnd.openxmlformats-officedocument.spreadsheetml.customProperty"/>
  <Override PartName="/xl/customProperty6430.bin" ContentType="application/vnd.openxmlformats-officedocument.spreadsheetml.customProperty"/>
  <Override PartName="/xl/customProperty6431.bin" ContentType="application/vnd.openxmlformats-officedocument.spreadsheetml.customProperty"/>
  <Override PartName="/xl/customProperty6432.bin" ContentType="application/vnd.openxmlformats-officedocument.spreadsheetml.customProperty"/>
  <Override PartName="/xl/customProperty6433.bin" ContentType="application/vnd.openxmlformats-officedocument.spreadsheetml.customProperty"/>
  <Override PartName="/xl/customProperty6434.bin" ContentType="application/vnd.openxmlformats-officedocument.spreadsheetml.customProperty"/>
  <Override PartName="/xl/customProperty6435.bin" ContentType="application/vnd.openxmlformats-officedocument.spreadsheetml.customProperty"/>
  <Override PartName="/xl/customProperty6436.bin" ContentType="application/vnd.openxmlformats-officedocument.spreadsheetml.customProperty"/>
  <Override PartName="/xl/customProperty6437.bin" ContentType="application/vnd.openxmlformats-officedocument.spreadsheetml.customProperty"/>
  <Override PartName="/xl/customProperty6438.bin" ContentType="application/vnd.openxmlformats-officedocument.spreadsheetml.customProperty"/>
  <Override PartName="/xl/customProperty6439.bin" ContentType="application/vnd.openxmlformats-officedocument.spreadsheetml.customProperty"/>
  <Override PartName="/xl/customProperty6440.bin" ContentType="application/vnd.openxmlformats-officedocument.spreadsheetml.customProperty"/>
  <Override PartName="/xl/customProperty6441.bin" ContentType="application/vnd.openxmlformats-officedocument.spreadsheetml.customProperty"/>
  <Override PartName="/xl/customProperty6442.bin" ContentType="application/vnd.openxmlformats-officedocument.spreadsheetml.customProperty"/>
  <Override PartName="/xl/customProperty6443.bin" ContentType="application/vnd.openxmlformats-officedocument.spreadsheetml.customProperty"/>
  <Override PartName="/xl/customProperty6444.bin" ContentType="application/vnd.openxmlformats-officedocument.spreadsheetml.customProperty"/>
  <Override PartName="/xl/customProperty6445.bin" ContentType="application/vnd.openxmlformats-officedocument.spreadsheetml.customProperty"/>
  <Override PartName="/xl/customProperty6446.bin" ContentType="application/vnd.openxmlformats-officedocument.spreadsheetml.customProperty"/>
  <Override PartName="/xl/customProperty6447.bin" ContentType="application/vnd.openxmlformats-officedocument.spreadsheetml.customProperty"/>
  <Override PartName="/xl/customProperty6448.bin" ContentType="application/vnd.openxmlformats-officedocument.spreadsheetml.customProperty"/>
  <Override PartName="/xl/customProperty6449.bin" ContentType="application/vnd.openxmlformats-officedocument.spreadsheetml.customProperty"/>
  <Override PartName="/xl/customProperty6450.bin" ContentType="application/vnd.openxmlformats-officedocument.spreadsheetml.customProperty"/>
  <Override PartName="/xl/customProperty6451.bin" ContentType="application/vnd.openxmlformats-officedocument.spreadsheetml.customProperty"/>
  <Override PartName="/xl/customProperty6452.bin" ContentType="application/vnd.openxmlformats-officedocument.spreadsheetml.customProperty"/>
  <Override PartName="/xl/customProperty6453.bin" ContentType="application/vnd.openxmlformats-officedocument.spreadsheetml.customProperty"/>
  <Override PartName="/xl/customProperty6454.bin" ContentType="application/vnd.openxmlformats-officedocument.spreadsheetml.customProperty"/>
  <Override PartName="/xl/customProperty6455.bin" ContentType="application/vnd.openxmlformats-officedocument.spreadsheetml.customProperty"/>
  <Override PartName="/xl/customProperty6456.bin" ContentType="application/vnd.openxmlformats-officedocument.spreadsheetml.customProperty"/>
  <Override PartName="/xl/customProperty6457.bin" ContentType="application/vnd.openxmlformats-officedocument.spreadsheetml.customProperty"/>
  <Override PartName="/xl/customProperty6458.bin" ContentType="application/vnd.openxmlformats-officedocument.spreadsheetml.customProperty"/>
  <Override PartName="/xl/customProperty6459.bin" ContentType="application/vnd.openxmlformats-officedocument.spreadsheetml.customProperty"/>
  <Override PartName="/xl/customProperty6460.bin" ContentType="application/vnd.openxmlformats-officedocument.spreadsheetml.customProperty"/>
  <Override PartName="/xl/customProperty6461.bin" ContentType="application/vnd.openxmlformats-officedocument.spreadsheetml.customProperty"/>
  <Override PartName="/xl/customProperty6462.bin" ContentType="application/vnd.openxmlformats-officedocument.spreadsheetml.customProperty"/>
  <Override PartName="/xl/customProperty6463.bin" ContentType="application/vnd.openxmlformats-officedocument.spreadsheetml.customProperty"/>
  <Override PartName="/xl/customProperty6464.bin" ContentType="application/vnd.openxmlformats-officedocument.spreadsheetml.customProperty"/>
  <Override PartName="/xl/customProperty6465.bin" ContentType="application/vnd.openxmlformats-officedocument.spreadsheetml.customProperty"/>
  <Override PartName="/xl/customProperty6466.bin" ContentType="application/vnd.openxmlformats-officedocument.spreadsheetml.customProperty"/>
  <Override PartName="/xl/customProperty6467.bin" ContentType="application/vnd.openxmlformats-officedocument.spreadsheetml.customProperty"/>
  <Override PartName="/xl/customProperty6468.bin" ContentType="application/vnd.openxmlformats-officedocument.spreadsheetml.customProperty"/>
  <Override PartName="/xl/customProperty6469.bin" ContentType="application/vnd.openxmlformats-officedocument.spreadsheetml.customProperty"/>
  <Override PartName="/xl/customProperty6470.bin" ContentType="application/vnd.openxmlformats-officedocument.spreadsheetml.customProperty"/>
  <Override PartName="/xl/customProperty6471.bin" ContentType="application/vnd.openxmlformats-officedocument.spreadsheetml.customProperty"/>
  <Override PartName="/xl/customProperty6472.bin" ContentType="application/vnd.openxmlformats-officedocument.spreadsheetml.customProperty"/>
  <Override PartName="/xl/customProperty6473.bin" ContentType="application/vnd.openxmlformats-officedocument.spreadsheetml.customProperty"/>
  <Override PartName="/xl/customProperty6474.bin" ContentType="application/vnd.openxmlformats-officedocument.spreadsheetml.customProperty"/>
  <Override PartName="/xl/customProperty6475.bin" ContentType="application/vnd.openxmlformats-officedocument.spreadsheetml.customProperty"/>
  <Override PartName="/xl/customProperty6476.bin" ContentType="application/vnd.openxmlformats-officedocument.spreadsheetml.customProperty"/>
  <Override PartName="/xl/customProperty6477.bin" ContentType="application/vnd.openxmlformats-officedocument.spreadsheetml.customProperty"/>
  <Override PartName="/xl/customProperty6478.bin" ContentType="application/vnd.openxmlformats-officedocument.spreadsheetml.customProperty"/>
  <Override PartName="/xl/customProperty6479.bin" ContentType="application/vnd.openxmlformats-officedocument.spreadsheetml.customProperty"/>
  <Override PartName="/xl/customProperty6480.bin" ContentType="application/vnd.openxmlformats-officedocument.spreadsheetml.customProperty"/>
  <Override PartName="/xl/customProperty6481.bin" ContentType="application/vnd.openxmlformats-officedocument.spreadsheetml.customProperty"/>
  <Override PartName="/xl/customProperty6482.bin" ContentType="application/vnd.openxmlformats-officedocument.spreadsheetml.customProperty"/>
  <Override PartName="/xl/customProperty6483.bin" ContentType="application/vnd.openxmlformats-officedocument.spreadsheetml.customProperty"/>
  <Override PartName="/xl/customProperty6484.bin" ContentType="application/vnd.openxmlformats-officedocument.spreadsheetml.customProperty"/>
  <Override PartName="/xl/customProperty6485.bin" ContentType="application/vnd.openxmlformats-officedocument.spreadsheetml.customProperty"/>
  <Override PartName="/xl/customProperty6486.bin" ContentType="application/vnd.openxmlformats-officedocument.spreadsheetml.customProperty"/>
  <Override PartName="/xl/customProperty6487.bin" ContentType="application/vnd.openxmlformats-officedocument.spreadsheetml.customProperty"/>
  <Override PartName="/xl/customProperty6488.bin" ContentType="application/vnd.openxmlformats-officedocument.spreadsheetml.customProperty"/>
  <Override PartName="/xl/customProperty6489.bin" ContentType="application/vnd.openxmlformats-officedocument.spreadsheetml.customProperty"/>
  <Override PartName="/xl/customProperty6490.bin" ContentType="application/vnd.openxmlformats-officedocument.spreadsheetml.customProperty"/>
  <Override PartName="/xl/customProperty6491.bin" ContentType="application/vnd.openxmlformats-officedocument.spreadsheetml.customProperty"/>
  <Override PartName="/xl/customProperty6492.bin" ContentType="application/vnd.openxmlformats-officedocument.spreadsheetml.customProperty"/>
  <Override PartName="/xl/customProperty6493.bin" ContentType="application/vnd.openxmlformats-officedocument.spreadsheetml.customProperty"/>
  <Override PartName="/xl/customProperty6494.bin" ContentType="application/vnd.openxmlformats-officedocument.spreadsheetml.customProperty"/>
  <Override PartName="/xl/customProperty6495.bin" ContentType="application/vnd.openxmlformats-officedocument.spreadsheetml.customProperty"/>
  <Override PartName="/xl/customProperty6496.bin" ContentType="application/vnd.openxmlformats-officedocument.spreadsheetml.customProperty"/>
  <Override PartName="/xl/customProperty6497.bin" ContentType="application/vnd.openxmlformats-officedocument.spreadsheetml.customProperty"/>
  <Override PartName="/xl/customProperty6498.bin" ContentType="application/vnd.openxmlformats-officedocument.spreadsheetml.customProperty"/>
  <Override PartName="/xl/customProperty6499.bin" ContentType="application/vnd.openxmlformats-officedocument.spreadsheetml.customProperty"/>
  <Override PartName="/xl/customProperty6500.bin" ContentType="application/vnd.openxmlformats-officedocument.spreadsheetml.customProperty"/>
  <Override PartName="/xl/customProperty6501.bin" ContentType="application/vnd.openxmlformats-officedocument.spreadsheetml.customProperty"/>
  <Override PartName="/xl/comments5.xml" ContentType="application/vnd.openxmlformats-officedocument.spreadsheetml.comments+xml"/>
  <Override PartName="/xl/comments6.xml" ContentType="application/vnd.openxmlformats-officedocument.spreadsheetml.comments+xml"/>
  <Override PartName="/xl/customProperty6502.bin" ContentType="application/vnd.openxmlformats-officedocument.spreadsheetml.customProperty"/>
  <Override PartName="/xl/customProperty6503.bin" ContentType="application/vnd.openxmlformats-officedocument.spreadsheetml.customProperty"/>
  <Override PartName="/xl/customProperty6504.bin" ContentType="application/vnd.openxmlformats-officedocument.spreadsheetml.customProperty"/>
  <Override PartName="/xl/customProperty6505.bin" ContentType="application/vnd.openxmlformats-officedocument.spreadsheetml.customProperty"/>
  <Override PartName="/xl/customProperty6506.bin" ContentType="application/vnd.openxmlformats-officedocument.spreadsheetml.customProperty"/>
  <Override PartName="/xl/customProperty6507.bin" ContentType="application/vnd.openxmlformats-officedocument.spreadsheetml.customProperty"/>
  <Override PartName="/xl/customProperty6508.bin" ContentType="application/vnd.openxmlformats-officedocument.spreadsheetml.customProperty"/>
  <Override PartName="/xl/customProperty6509.bin" ContentType="application/vnd.openxmlformats-officedocument.spreadsheetml.customProperty"/>
  <Override PartName="/xl/customProperty6510.bin" ContentType="application/vnd.openxmlformats-officedocument.spreadsheetml.customProperty"/>
  <Override PartName="/xl/customProperty6511.bin" ContentType="application/vnd.openxmlformats-officedocument.spreadsheetml.customProperty"/>
  <Override PartName="/xl/customProperty6512.bin" ContentType="application/vnd.openxmlformats-officedocument.spreadsheetml.customProperty"/>
  <Override PartName="/xl/customProperty6513.bin" ContentType="application/vnd.openxmlformats-officedocument.spreadsheetml.customProperty"/>
  <Override PartName="/xl/customProperty6514.bin" ContentType="application/vnd.openxmlformats-officedocument.spreadsheetml.customProperty"/>
  <Override PartName="/xl/customProperty6515.bin" ContentType="application/vnd.openxmlformats-officedocument.spreadsheetml.customProperty"/>
  <Override PartName="/xl/customProperty6516.bin" ContentType="application/vnd.openxmlformats-officedocument.spreadsheetml.customProperty"/>
  <Override PartName="/xl/customProperty6517.bin" ContentType="application/vnd.openxmlformats-officedocument.spreadsheetml.customProperty"/>
  <Override PartName="/xl/customProperty6518.bin" ContentType="application/vnd.openxmlformats-officedocument.spreadsheetml.customProperty"/>
  <Override PartName="/xl/customProperty6519.bin" ContentType="application/vnd.openxmlformats-officedocument.spreadsheetml.customProperty"/>
  <Override PartName="/xl/customProperty6520.bin" ContentType="application/vnd.openxmlformats-officedocument.spreadsheetml.customProperty"/>
  <Override PartName="/xl/customProperty6521.bin" ContentType="application/vnd.openxmlformats-officedocument.spreadsheetml.customProperty"/>
  <Override PartName="/xl/customProperty6522.bin" ContentType="application/vnd.openxmlformats-officedocument.spreadsheetml.customProperty"/>
  <Override PartName="/xl/customProperty6523.bin" ContentType="application/vnd.openxmlformats-officedocument.spreadsheetml.customProperty"/>
  <Override PartName="/xl/customProperty6524.bin" ContentType="application/vnd.openxmlformats-officedocument.spreadsheetml.customProperty"/>
  <Override PartName="/xl/customProperty6525.bin" ContentType="application/vnd.openxmlformats-officedocument.spreadsheetml.customProperty"/>
  <Override PartName="/xl/customProperty6526.bin" ContentType="application/vnd.openxmlformats-officedocument.spreadsheetml.customProperty"/>
  <Override PartName="/xl/customProperty6527.bin" ContentType="application/vnd.openxmlformats-officedocument.spreadsheetml.customProperty"/>
  <Override PartName="/xl/customProperty6528.bin" ContentType="application/vnd.openxmlformats-officedocument.spreadsheetml.customProperty"/>
  <Override PartName="/xl/customProperty6529.bin" ContentType="application/vnd.openxmlformats-officedocument.spreadsheetml.customProperty"/>
  <Override PartName="/xl/customProperty6530.bin" ContentType="application/vnd.openxmlformats-officedocument.spreadsheetml.customProperty"/>
  <Override PartName="/xl/customProperty6531.bin" ContentType="application/vnd.openxmlformats-officedocument.spreadsheetml.customProperty"/>
  <Override PartName="/xl/customProperty6532.bin" ContentType="application/vnd.openxmlformats-officedocument.spreadsheetml.customProperty"/>
  <Override PartName="/xl/customProperty6533.bin" ContentType="application/vnd.openxmlformats-officedocument.spreadsheetml.customProperty"/>
  <Override PartName="/xl/customProperty6534.bin" ContentType="application/vnd.openxmlformats-officedocument.spreadsheetml.customProperty"/>
  <Override PartName="/xl/customProperty6535.bin" ContentType="application/vnd.openxmlformats-officedocument.spreadsheetml.customProperty"/>
  <Override PartName="/xl/customProperty6536.bin" ContentType="application/vnd.openxmlformats-officedocument.spreadsheetml.customProperty"/>
  <Override PartName="/xl/customProperty6537.bin" ContentType="application/vnd.openxmlformats-officedocument.spreadsheetml.customProperty"/>
  <Override PartName="/xl/customProperty6538.bin" ContentType="application/vnd.openxmlformats-officedocument.spreadsheetml.customProperty"/>
  <Override PartName="/xl/customProperty6539.bin" ContentType="application/vnd.openxmlformats-officedocument.spreadsheetml.customProperty"/>
  <Override PartName="/xl/customProperty6540.bin" ContentType="application/vnd.openxmlformats-officedocument.spreadsheetml.customProperty"/>
  <Override PartName="/xl/customProperty6541.bin" ContentType="application/vnd.openxmlformats-officedocument.spreadsheetml.customProperty"/>
  <Override PartName="/xl/customProperty6542.bin" ContentType="application/vnd.openxmlformats-officedocument.spreadsheetml.customProperty"/>
  <Override PartName="/xl/customProperty6543.bin" ContentType="application/vnd.openxmlformats-officedocument.spreadsheetml.customProperty"/>
  <Override PartName="/xl/customProperty6544.bin" ContentType="application/vnd.openxmlformats-officedocument.spreadsheetml.customProperty"/>
  <Override PartName="/xl/customProperty6545.bin" ContentType="application/vnd.openxmlformats-officedocument.spreadsheetml.customProperty"/>
  <Override PartName="/xl/customProperty6546.bin" ContentType="application/vnd.openxmlformats-officedocument.spreadsheetml.customProperty"/>
  <Override PartName="/xl/customProperty6547.bin" ContentType="application/vnd.openxmlformats-officedocument.spreadsheetml.customProperty"/>
  <Override PartName="/xl/customProperty6548.bin" ContentType="application/vnd.openxmlformats-officedocument.spreadsheetml.customProperty"/>
  <Override PartName="/xl/customProperty6549.bin" ContentType="application/vnd.openxmlformats-officedocument.spreadsheetml.customProperty"/>
  <Override PartName="/xl/customProperty6550.bin" ContentType="application/vnd.openxmlformats-officedocument.spreadsheetml.customProperty"/>
  <Override PartName="/xl/customProperty6551.bin" ContentType="application/vnd.openxmlformats-officedocument.spreadsheetml.customProperty"/>
  <Override PartName="/xl/customProperty6552.bin" ContentType="application/vnd.openxmlformats-officedocument.spreadsheetml.customProperty"/>
  <Override PartName="/xl/customProperty6553.bin" ContentType="application/vnd.openxmlformats-officedocument.spreadsheetml.customProperty"/>
  <Override PartName="/xl/customProperty6554.bin" ContentType="application/vnd.openxmlformats-officedocument.spreadsheetml.customProperty"/>
  <Override PartName="/xl/customProperty6555.bin" ContentType="application/vnd.openxmlformats-officedocument.spreadsheetml.customProperty"/>
  <Override PartName="/xl/customProperty6556.bin" ContentType="application/vnd.openxmlformats-officedocument.spreadsheetml.customProperty"/>
  <Override PartName="/xl/customProperty6557.bin" ContentType="application/vnd.openxmlformats-officedocument.spreadsheetml.customProperty"/>
  <Override PartName="/xl/customProperty6558.bin" ContentType="application/vnd.openxmlformats-officedocument.spreadsheetml.customProperty"/>
  <Override PartName="/xl/customProperty6559.bin" ContentType="application/vnd.openxmlformats-officedocument.spreadsheetml.customProperty"/>
  <Override PartName="/xl/customProperty6560.bin" ContentType="application/vnd.openxmlformats-officedocument.spreadsheetml.customProperty"/>
  <Override PartName="/xl/customProperty6561.bin" ContentType="application/vnd.openxmlformats-officedocument.spreadsheetml.customProperty"/>
  <Override PartName="/xl/customProperty6562.bin" ContentType="application/vnd.openxmlformats-officedocument.spreadsheetml.customProperty"/>
  <Override PartName="/xl/customProperty6563.bin" ContentType="application/vnd.openxmlformats-officedocument.spreadsheetml.customProperty"/>
  <Override PartName="/xl/customProperty6564.bin" ContentType="application/vnd.openxmlformats-officedocument.spreadsheetml.customProperty"/>
  <Override PartName="/xl/customProperty6565.bin" ContentType="application/vnd.openxmlformats-officedocument.spreadsheetml.customProperty"/>
  <Override PartName="/xl/customProperty6566.bin" ContentType="application/vnd.openxmlformats-officedocument.spreadsheetml.customProperty"/>
  <Override PartName="/xl/customProperty6567.bin" ContentType="application/vnd.openxmlformats-officedocument.spreadsheetml.customProperty"/>
  <Override PartName="/xl/customProperty6568.bin" ContentType="application/vnd.openxmlformats-officedocument.spreadsheetml.customProperty"/>
  <Override PartName="/xl/customProperty6569.bin" ContentType="application/vnd.openxmlformats-officedocument.spreadsheetml.customProperty"/>
  <Override PartName="/xl/customProperty6570.bin" ContentType="application/vnd.openxmlformats-officedocument.spreadsheetml.customProperty"/>
  <Override PartName="/xl/customProperty6571.bin" ContentType="application/vnd.openxmlformats-officedocument.spreadsheetml.customProperty"/>
  <Override PartName="/xl/customProperty6572.bin" ContentType="application/vnd.openxmlformats-officedocument.spreadsheetml.customProperty"/>
  <Override PartName="/xl/customProperty6573.bin" ContentType="application/vnd.openxmlformats-officedocument.spreadsheetml.customProperty"/>
  <Override PartName="/xl/customProperty6574.bin" ContentType="application/vnd.openxmlformats-officedocument.spreadsheetml.customProperty"/>
  <Override PartName="/xl/customProperty6575.bin" ContentType="application/vnd.openxmlformats-officedocument.spreadsheetml.customProperty"/>
  <Override PartName="/xl/customProperty6576.bin" ContentType="application/vnd.openxmlformats-officedocument.spreadsheetml.customProperty"/>
  <Override PartName="/xl/customProperty6577.bin" ContentType="application/vnd.openxmlformats-officedocument.spreadsheetml.customProperty"/>
  <Override PartName="/xl/customProperty6578.bin" ContentType="application/vnd.openxmlformats-officedocument.spreadsheetml.customProperty"/>
  <Override PartName="/xl/customProperty6579.bin" ContentType="application/vnd.openxmlformats-officedocument.spreadsheetml.customProperty"/>
  <Override PartName="/xl/customProperty6580.bin" ContentType="application/vnd.openxmlformats-officedocument.spreadsheetml.customProperty"/>
  <Override PartName="/xl/customProperty6581.bin" ContentType="application/vnd.openxmlformats-officedocument.spreadsheetml.customProperty"/>
  <Override PartName="/xl/customProperty6582.bin" ContentType="application/vnd.openxmlformats-officedocument.spreadsheetml.customProperty"/>
  <Override PartName="/xl/customProperty6583.bin" ContentType="application/vnd.openxmlformats-officedocument.spreadsheetml.customProperty"/>
  <Override PartName="/xl/customProperty6584.bin" ContentType="application/vnd.openxmlformats-officedocument.spreadsheetml.customProperty"/>
  <Override PartName="/xl/customProperty6585.bin" ContentType="application/vnd.openxmlformats-officedocument.spreadsheetml.customProperty"/>
  <Override PartName="/xl/customProperty6586.bin" ContentType="application/vnd.openxmlformats-officedocument.spreadsheetml.customProperty"/>
  <Override PartName="/xl/customProperty6587.bin" ContentType="application/vnd.openxmlformats-officedocument.spreadsheetml.customProperty"/>
  <Override PartName="/xl/customProperty6588.bin" ContentType="application/vnd.openxmlformats-officedocument.spreadsheetml.customProperty"/>
  <Override PartName="/xl/customProperty6589.bin" ContentType="application/vnd.openxmlformats-officedocument.spreadsheetml.customProperty"/>
  <Override PartName="/xl/customProperty6590.bin" ContentType="application/vnd.openxmlformats-officedocument.spreadsheetml.customProperty"/>
  <Override PartName="/xl/customProperty6591.bin" ContentType="application/vnd.openxmlformats-officedocument.spreadsheetml.customProperty"/>
  <Override PartName="/xl/customProperty6592.bin" ContentType="application/vnd.openxmlformats-officedocument.spreadsheetml.customProperty"/>
  <Override PartName="/xl/customProperty6593.bin" ContentType="application/vnd.openxmlformats-officedocument.spreadsheetml.customProperty"/>
  <Override PartName="/xl/customProperty6594.bin" ContentType="application/vnd.openxmlformats-officedocument.spreadsheetml.customProperty"/>
  <Override PartName="/xl/customProperty6595.bin" ContentType="application/vnd.openxmlformats-officedocument.spreadsheetml.customProperty"/>
  <Override PartName="/xl/customProperty6596.bin" ContentType="application/vnd.openxmlformats-officedocument.spreadsheetml.customProperty"/>
  <Override PartName="/xl/customProperty6597.bin" ContentType="application/vnd.openxmlformats-officedocument.spreadsheetml.customProperty"/>
  <Override PartName="/xl/customProperty6598.bin" ContentType="application/vnd.openxmlformats-officedocument.spreadsheetml.customProperty"/>
  <Override PartName="/xl/customProperty6599.bin" ContentType="application/vnd.openxmlformats-officedocument.spreadsheetml.customProperty"/>
  <Override PartName="/xl/customProperty6600.bin" ContentType="application/vnd.openxmlformats-officedocument.spreadsheetml.customProperty"/>
  <Override PartName="/xl/customProperty6601.bin" ContentType="application/vnd.openxmlformats-officedocument.spreadsheetml.customProperty"/>
  <Override PartName="/xl/customProperty6602.bin" ContentType="application/vnd.openxmlformats-officedocument.spreadsheetml.customProperty"/>
  <Override PartName="/xl/customProperty6603.bin" ContentType="application/vnd.openxmlformats-officedocument.spreadsheetml.customProperty"/>
  <Override PartName="/xl/customProperty6604.bin" ContentType="application/vnd.openxmlformats-officedocument.spreadsheetml.customProperty"/>
  <Override PartName="/xl/customProperty6605.bin" ContentType="application/vnd.openxmlformats-officedocument.spreadsheetml.customProperty"/>
  <Override PartName="/xl/customProperty6606.bin" ContentType="application/vnd.openxmlformats-officedocument.spreadsheetml.customProperty"/>
  <Override PartName="/xl/customProperty6607.bin" ContentType="application/vnd.openxmlformats-officedocument.spreadsheetml.customProperty"/>
  <Override PartName="/xl/customProperty6608.bin" ContentType="application/vnd.openxmlformats-officedocument.spreadsheetml.customProperty"/>
  <Override PartName="/xl/customProperty6609.bin" ContentType="application/vnd.openxmlformats-officedocument.spreadsheetml.customProperty"/>
  <Override PartName="/xl/customProperty6610.bin" ContentType="application/vnd.openxmlformats-officedocument.spreadsheetml.customProperty"/>
  <Override PartName="/xl/customProperty6611.bin" ContentType="application/vnd.openxmlformats-officedocument.spreadsheetml.customProperty"/>
  <Override PartName="/xl/customProperty6612.bin" ContentType="application/vnd.openxmlformats-officedocument.spreadsheetml.customProperty"/>
  <Override PartName="/xl/customProperty6613.bin" ContentType="application/vnd.openxmlformats-officedocument.spreadsheetml.customProperty"/>
  <Override PartName="/xl/customProperty6614.bin" ContentType="application/vnd.openxmlformats-officedocument.spreadsheetml.customProperty"/>
  <Override PartName="/xl/customProperty6615.bin" ContentType="application/vnd.openxmlformats-officedocument.spreadsheetml.customProperty"/>
  <Override PartName="/xl/customProperty6616.bin" ContentType="application/vnd.openxmlformats-officedocument.spreadsheetml.customProperty"/>
  <Override PartName="/xl/customProperty6617.bin" ContentType="application/vnd.openxmlformats-officedocument.spreadsheetml.customProperty"/>
  <Override PartName="/xl/customProperty6618.bin" ContentType="application/vnd.openxmlformats-officedocument.spreadsheetml.customProperty"/>
  <Override PartName="/xl/customProperty6619.bin" ContentType="application/vnd.openxmlformats-officedocument.spreadsheetml.customProperty"/>
  <Override PartName="/xl/customProperty6620.bin" ContentType="application/vnd.openxmlformats-officedocument.spreadsheetml.customProperty"/>
  <Override PartName="/xl/customProperty6621.bin" ContentType="application/vnd.openxmlformats-officedocument.spreadsheetml.customProperty"/>
  <Override PartName="/xl/customProperty6622.bin" ContentType="application/vnd.openxmlformats-officedocument.spreadsheetml.customProperty"/>
  <Override PartName="/xl/customProperty6623.bin" ContentType="application/vnd.openxmlformats-officedocument.spreadsheetml.customProperty"/>
  <Override PartName="/xl/customProperty6624.bin" ContentType="application/vnd.openxmlformats-officedocument.spreadsheetml.customProperty"/>
  <Override PartName="/xl/customProperty6625.bin" ContentType="application/vnd.openxmlformats-officedocument.spreadsheetml.customProperty"/>
  <Override PartName="/xl/customProperty6626.bin" ContentType="application/vnd.openxmlformats-officedocument.spreadsheetml.customProperty"/>
  <Override PartName="/xl/customProperty6627.bin" ContentType="application/vnd.openxmlformats-officedocument.spreadsheetml.customProperty"/>
  <Override PartName="/xl/customProperty6628.bin" ContentType="application/vnd.openxmlformats-officedocument.spreadsheetml.customProperty"/>
  <Override PartName="/xl/customProperty6629.bin" ContentType="application/vnd.openxmlformats-officedocument.spreadsheetml.customProperty"/>
  <Override PartName="/xl/customProperty6630.bin" ContentType="application/vnd.openxmlformats-officedocument.spreadsheetml.customProperty"/>
  <Override PartName="/xl/customProperty6631.bin" ContentType="application/vnd.openxmlformats-officedocument.spreadsheetml.customProperty"/>
  <Override PartName="/xl/customProperty6632.bin" ContentType="application/vnd.openxmlformats-officedocument.spreadsheetml.customProperty"/>
  <Override PartName="/xl/customProperty6633.bin" ContentType="application/vnd.openxmlformats-officedocument.spreadsheetml.customProperty"/>
  <Override PartName="/xl/customProperty6634.bin" ContentType="application/vnd.openxmlformats-officedocument.spreadsheetml.customProperty"/>
  <Override PartName="/xl/customProperty6635.bin" ContentType="application/vnd.openxmlformats-officedocument.spreadsheetml.customProperty"/>
  <Override PartName="/xl/customProperty6636.bin" ContentType="application/vnd.openxmlformats-officedocument.spreadsheetml.customProperty"/>
  <Override PartName="/xl/customProperty6637.bin" ContentType="application/vnd.openxmlformats-officedocument.spreadsheetml.customProperty"/>
  <Override PartName="/xl/customProperty6638.bin" ContentType="application/vnd.openxmlformats-officedocument.spreadsheetml.customProperty"/>
  <Override PartName="/xl/customProperty6639.bin" ContentType="application/vnd.openxmlformats-officedocument.spreadsheetml.customProperty"/>
  <Override PartName="/xl/customProperty6640.bin" ContentType="application/vnd.openxmlformats-officedocument.spreadsheetml.customProperty"/>
  <Override PartName="/xl/customProperty6641.bin" ContentType="application/vnd.openxmlformats-officedocument.spreadsheetml.customProperty"/>
  <Override PartName="/xl/customProperty6642.bin" ContentType="application/vnd.openxmlformats-officedocument.spreadsheetml.customProperty"/>
  <Override PartName="/xl/customProperty6643.bin" ContentType="application/vnd.openxmlformats-officedocument.spreadsheetml.customProperty"/>
  <Override PartName="/xl/customProperty6644.bin" ContentType="application/vnd.openxmlformats-officedocument.spreadsheetml.customProperty"/>
  <Override PartName="/xl/customProperty6645.bin" ContentType="application/vnd.openxmlformats-officedocument.spreadsheetml.customProperty"/>
  <Override PartName="/xl/customProperty6646.bin" ContentType="application/vnd.openxmlformats-officedocument.spreadsheetml.customProperty"/>
  <Override PartName="/xl/customProperty6647.bin" ContentType="application/vnd.openxmlformats-officedocument.spreadsheetml.customProperty"/>
  <Override PartName="/xl/customProperty6648.bin" ContentType="application/vnd.openxmlformats-officedocument.spreadsheetml.customProperty"/>
  <Override PartName="/xl/customProperty6649.bin" ContentType="application/vnd.openxmlformats-officedocument.spreadsheetml.customProperty"/>
  <Override PartName="/xl/customProperty6650.bin" ContentType="application/vnd.openxmlformats-officedocument.spreadsheetml.customProperty"/>
  <Override PartName="/xl/customProperty6651.bin" ContentType="application/vnd.openxmlformats-officedocument.spreadsheetml.customProperty"/>
  <Override PartName="/xl/customProperty6652.bin" ContentType="application/vnd.openxmlformats-officedocument.spreadsheetml.customProperty"/>
  <Override PartName="/xl/customProperty6653.bin" ContentType="application/vnd.openxmlformats-officedocument.spreadsheetml.customProperty"/>
  <Override PartName="/xl/customProperty6654.bin" ContentType="application/vnd.openxmlformats-officedocument.spreadsheetml.customProperty"/>
  <Override PartName="/xl/customProperty6655.bin" ContentType="application/vnd.openxmlformats-officedocument.spreadsheetml.customProperty"/>
  <Override PartName="/xl/customProperty6656.bin" ContentType="application/vnd.openxmlformats-officedocument.spreadsheetml.customProperty"/>
  <Override PartName="/xl/customProperty6657.bin" ContentType="application/vnd.openxmlformats-officedocument.spreadsheetml.customProperty"/>
  <Override PartName="/xl/customProperty6658.bin" ContentType="application/vnd.openxmlformats-officedocument.spreadsheetml.customProperty"/>
  <Override PartName="/xl/customProperty6659.bin" ContentType="application/vnd.openxmlformats-officedocument.spreadsheetml.customProperty"/>
  <Override PartName="/xl/customProperty6660.bin" ContentType="application/vnd.openxmlformats-officedocument.spreadsheetml.customProperty"/>
  <Override PartName="/xl/customProperty6661.bin" ContentType="application/vnd.openxmlformats-officedocument.spreadsheetml.customProperty"/>
  <Override PartName="/xl/customProperty6662.bin" ContentType="application/vnd.openxmlformats-officedocument.spreadsheetml.customProperty"/>
  <Override PartName="/xl/customProperty6663.bin" ContentType="application/vnd.openxmlformats-officedocument.spreadsheetml.customProperty"/>
  <Override PartName="/xl/customProperty6664.bin" ContentType="application/vnd.openxmlformats-officedocument.spreadsheetml.customProperty"/>
  <Override PartName="/xl/customProperty6665.bin" ContentType="application/vnd.openxmlformats-officedocument.spreadsheetml.customProperty"/>
  <Override PartName="/xl/customProperty6666.bin" ContentType="application/vnd.openxmlformats-officedocument.spreadsheetml.customProperty"/>
  <Override PartName="/xl/customProperty6667.bin" ContentType="application/vnd.openxmlformats-officedocument.spreadsheetml.customProperty"/>
  <Override PartName="/xl/customProperty6668.bin" ContentType="application/vnd.openxmlformats-officedocument.spreadsheetml.customProperty"/>
  <Override PartName="/xl/customProperty6669.bin" ContentType="application/vnd.openxmlformats-officedocument.spreadsheetml.customProperty"/>
  <Override PartName="/xl/customProperty6670.bin" ContentType="application/vnd.openxmlformats-officedocument.spreadsheetml.customProperty"/>
  <Override PartName="/xl/customProperty6671.bin" ContentType="application/vnd.openxmlformats-officedocument.spreadsheetml.customProperty"/>
  <Override PartName="/xl/customProperty6672.bin" ContentType="application/vnd.openxmlformats-officedocument.spreadsheetml.customProperty"/>
  <Override PartName="/xl/customProperty6673.bin" ContentType="application/vnd.openxmlformats-officedocument.spreadsheetml.customProperty"/>
  <Override PartName="/xl/customProperty6674.bin" ContentType="application/vnd.openxmlformats-officedocument.spreadsheetml.customProperty"/>
  <Override PartName="/xl/customProperty6675.bin" ContentType="application/vnd.openxmlformats-officedocument.spreadsheetml.customProperty"/>
  <Override PartName="/xl/customProperty6676.bin" ContentType="application/vnd.openxmlformats-officedocument.spreadsheetml.customProperty"/>
  <Override PartName="/xl/customProperty6677.bin" ContentType="application/vnd.openxmlformats-officedocument.spreadsheetml.customProperty"/>
  <Override PartName="/xl/customProperty6678.bin" ContentType="application/vnd.openxmlformats-officedocument.spreadsheetml.customProperty"/>
  <Override PartName="/xl/customProperty6679.bin" ContentType="application/vnd.openxmlformats-officedocument.spreadsheetml.customProperty"/>
  <Override PartName="/xl/customProperty6680.bin" ContentType="application/vnd.openxmlformats-officedocument.spreadsheetml.customProperty"/>
  <Override PartName="/xl/customProperty6681.bin" ContentType="application/vnd.openxmlformats-officedocument.spreadsheetml.customProperty"/>
  <Override PartName="/xl/customProperty6682.bin" ContentType="application/vnd.openxmlformats-officedocument.spreadsheetml.customProperty"/>
  <Override PartName="/xl/customProperty6683.bin" ContentType="application/vnd.openxmlformats-officedocument.spreadsheetml.customProperty"/>
  <Override PartName="/xl/customProperty6684.bin" ContentType="application/vnd.openxmlformats-officedocument.spreadsheetml.customProperty"/>
  <Override PartName="/xl/customProperty6685.bin" ContentType="application/vnd.openxmlformats-officedocument.spreadsheetml.customProperty"/>
  <Override PartName="/xl/customProperty6686.bin" ContentType="application/vnd.openxmlformats-officedocument.spreadsheetml.customProperty"/>
  <Override PartName="/xl/customProperty6687.bin" ContentType="application/vnd.openxmlformats-officedocument.spreadsheetml.customProperty"/>
  <Override PartName="/xl/customProperty6688.bin" ContentType="application/vnd.openxmlformats-officedocument.spreadsheetml.customProperty"/>
  <Override PartName="/xl/customProperty6689.bin" ContentType="application/vnd.openxmlformats-officedocument.spreadsheetml.customProperty"/>
  <Override PartName="/xl/customProperty6690.bin" ContentType="application/vnd.openxmlformats-officedocument.spreadsheetml.customProperty"/>
  <Override PartName="/xl/customProperty6691.bin" ContentType="application/vnd.openxmlformats-officedocument.spreadsheetml.customProperty"/>
  <Override PartName="/xl/customProperty6692.bin" ContentType="application/vnd.openxmlformats-officedocument.spreadsheetml.customProperty"/>
  <Override PartName="/xl/customProperty6693.bin" ContentType="application/vnd.openxmlformats-officedocument.spreadsheetml.customProperty"/>
  <Override PartName="/xl/customProperty6694.bin" ContentType="application/vnd.openxmlformats-officedocument.spreadsheetml.customProperty"/>
  <Override PartName="/xl/customProperty6695.bin" ContentType="application/vnd.openxmlformats-officedocument.spreadsheetml.customProperty"/>
  <Override PartName="/xl/customProperty6696.bin" ContentType="application/vnd.openxmlformats-officedocument.spreadsheetml.customProperty"/>
  <Override PartName="/xl/customProperty6697.bin" ContentType="application/vnd.openxmlformats-officedocument.spreadsheetml.customProperty"/>
  <Override PartName="/xl/customProperty6698.bin" ContentType="application/vnd.openxmlformats-officedocument.spreadsheetml.customProperty"/>
  <Override PartName="/xl/customProperty6699.bin" ContentType="application/vnd.openxmlformats-officedocument.spreadsheetml.customProperty"/>
  <Override PartName="/xl/customProperty6700.bin" ContentType="application/vnd.openxmlformats-officedocument.spreadsheetml.customProperty"/>
  <Override PartName="/xl/customProperty6701.bin" ContentType="application/vnd.openxmlformats-officedocument.spreadsheetml.customProperty"/>
  <Override PartName="/xl/customProperty6702.bin" ContentType="application/vnd.openxmlformats-officedocument.spreadsheetml.customProperty"/>
  <Override PartName="/xl/customProperty6703.bin" ContentType="application/vnd.openxmlformats-officedocument.spreadsheetml.customProperty"/>
  <Override PartName="/xl/customProperty6704.bin" ContentType="application/vnd.openxmlformats-officedocument.spreadsheetml.customProperty"/>
  <Override PartName="/xl/customProperty6705.bin" ContentType="application/vnd.openxmlformats-officedocument.spreadsheetml.customProperty"/>
  <Override PartName="/xl/customProperty6706.bin" ContentType="application/vnd.openxmlformats-officedocument.spreadsheetml.customProperty"/>
  <Override PartName="/xl/customProperty6707.bin" ContentType="application/vnd.openxmlformats-officedocument.spreadsheetml.customProperty"/>
  <Override PartName="/xl/customProperty6708.bin" ContentType="application/vnd.openxmlformats-officedocument.spreadsheetml.customProperty"/>
  <Override PartName="/xl/customProperty6709.bin" ContentType="application/vnd.openxmlformats-officedocument.spreadsheetml.customProperty"/>
  <Override PartName="/xl/customProperty6710.bin" ContentType="application/vnd.openxmlformats-officedocument.spreadsheetml.customProperty"/>
  <Override PartName="/xl/customProperty6711.bin" ContentType="application/vnd.openxmlformats-officedocument.spreadsheetml.customProperty"/>
  <Override PartName="/xl/customProperty6712.bin" ContentType="application/vnd.openxmlformats-officedocument.spreadsheetml.customProperty"/>
  <Override PartName="/xl/customProperty6713.bin" ContentType="application/vnd.openxmlformats-officedocument.spreadsheetml.customProperty"/>
  <Override PartName="/xl/customProperty6714.bin" ContentType="application/vnd.openxmlformats-officedocument.spreadsheetml.customProperty"/>
  <Override PartName="/xl/customProperty6715.bin" ContentType="application/vnd.openxmlformats-officedocument.spreadsheetml.customProperty"/>
  <Override PartName="/xl/customProperty6716.bin" ContentType="application/vnd.openxmlformats-officedocument.spreadsheetml.customProperty"/>
  <Override PartName="/xl/customProperty6717.bin" ContentType="application/vnd.openxmlformats-officedocument.spreadsheetml.customProperty"/>
  <Override PartName="/xl/customProperty6718.bin" ContentType="application/vnd.openxmlformats-officedocument.spreadsheetml.customProperty"/>
  <Override PartName="/xl/customProperty6719.bin" ContentType="application/vnd.openxmlformats-officedocument.spreadsheetml.customProperty"/>
  <Override PartName="/xl/customProperty6720.bin" ContentType="application/vnd.openxmlformats-officedocument.spreadsheetml.customProperty"/>
  <Override PartName="/xl/customProperty6721.bin" ContentType="application/vnd.openxmlformats-officedocument.spreadsheetml.customProperty"/>
  <Override PartName="/xl/customProperty6722.bin" ContentType="application/vnd.openxmlformats-officedocument.spreadsheetml.customProperty"/>
  <Override PartName="/xl/customProperty6723.bin" ContentType="application/vnd.openxmlformats-officedocument.spreadsheetml.customProperty"/>
  <Override PartName="/xl/customProperty6724.bin" ContentType="application/vnd.openxmlformats-officedocument.spreadsheetml.customProperty"/>
  <Override PartName="/xl/customProperty6725.bin" ContentType="application/vnd.openxmlformats-officedocument.spreadsheetml.customProperty"/>
  <Override PartName="/xl/customProperty6726.bin" ContentType="application/vnd.openxmlformats-officedocument.spreadsheetml.customProperty"/>
  <Override PartName="/xl/customProperty6727.bin" ContentType="application/vnd.openxmlformats-officedocument.spreadsheetml.customProperty"/>
  <Override PartName="/xl/customProperty6728.bin" ContentType="application/vnd.openxmlformats-officedocument.spreadsheetml.customProperty"/>
  <Override PartName="/xl/customProperty6729.bin" ContentType="application/vnd.openxmlformats-officedocument.spreadsheetml.customProperty"/>
  <Override PartName="/xl/customProperty6730.bin" ContentType="application/vnd.openxmlformats-officedocument.spreadsheetml.customProperty"/>
  <Override PartName="/xl/customProperty6731.bin" ContentType="application/vnd.openxmlformats-officedocument.spreadsheetml.customProperty"/>
  <Override PartName="/xl/customProperty6732.bin" ContentType="application/vnd.openxmlformats-officedocument.spreadsheetml.customProperty"/>
  <Override PartName="/xl/customProperty6733.bin" ContentType="application/vnd.openxmlformats-officedocument.spreadsheetml.customProperty"/>
  <Override PartName="/xl/customProperty6734.bin" ContentType="application/vnd.openxmlformats-officedocument.spreadsheetml.customProperty"/>
  <Override PartName="/xl/customProperty6735.bin" ContentType="application/vnd.openxmlformats-officedocument.spreadsheetml.customProperty"/>
  <Override PartName="/xl/customProperty6736.bin" ContentType="application/vnd.openxmlformats-officedocument.spreadsheetml.customProperty"/>
  <Override PartName="/xl/customProperty6737.bin" ContentType="application/vnd.openxmlformats-officedocument.spreadsheetml.customProperty"/>
  <Override PartName="/xl/customProperty6738.bin" ContentType="application/vnd.openxmlformats-officedocument.spreadsheetml.customProperty"/>
  <Override PartName="/xl/customProperty6739.bin" ContentType="application/vnd.openxmlformats-officedocument.spreadsheetml.customProperty"/>
  <Override PartName="/xl/customProperty6740.bin" ContentType="application/vnd.openxmlformats-officedocument.spreadsheetml.customProperty"/>
  <Override PartName="/xl/customProperty6741.bin" ContentType="application/vnd.openxmlformats-officedocument.spreadsheetml.customProperty"/>
  <Override PartName="/xl/customProperty6742.bin" ContentType="application/vnd.openxmlformats-officedocument.spreadsheetml.customProperty"/>
  <Override PartName="/xl/customProperty6743.bin" ContentType="application/vnd.openxmlformats-officedocument.spreadsheetml.customProperty"/>
  <Override PartName="/xl/customProperty6744.bin" ContentType="application/vnd.openxmlformats-officedocument.spreadsheetml.customProperty"/>
  <Override PartName="/xl/customProperty6745.bin" ContentType="application/vnd.openxmlformats-officedocument.spreadsheetml.customProperty"/>
  <Override PartName="/xl/customProperty6746.bin" ContentType="application/vnd.openxmlformats-officedocument.spreadsheetml.customProperty"/>
  <Override PartName="/xl/customProperty6747.bin" ContentType="application/vnd.openxmlformats-officedocument.spreadsheetml.customProperty"/>
  <Override PartName="/xl/customProperty6748.bin" ContentType="application/vnd.openxmlformats-officedocument.spreadsheetml.customProperty"/>
  <Override PartName="/xl/customProperty6749.bin" ContentType="application/vnd.openxmlformats-officedocument.spreadsheetml.customProperty"/>
  <Override PartName="/xl/customProperty6750.bin" ContentType="application/vnd.openxmlformats-officedocument.spreadsheetml.customProperty"/>
  <Override PartName="/xl/customProperty6751.bin" ContentType="application/vnd.openxmlformats-officedocument.spreadsheetml.customProperty"/>
  <Override PartName="/xl/customProperty6752.bin" ContentType="application/vnd.openxmlformats-officedocument.spreadsheetml.customProperty"/>
  <Override PartName="/xl/customProperty6753.bin" ContentType="application/vnd.openxmlformats-officedocument.spreadsheetml.customProperty"/>
  <Override PartName="/xl/customProperty6754.bin" ContentType="application/vnd.openxmlformats-officedocument.spreadsheetml.customProperty"/>
  <Override PartName="/xl/customProperty6755.bin" ContentType="application/vnd.openxmlformats-officedocument.spreadsheetml.customProperty"/>
  <Override PartName="/xl/customProperty6756.bin" ContentType="application/vnd.openxmlformats-officedocument.spreadsheetml.customProperty"/>
  <Override PartName="/xl/customProperty6757.bin" ContentType="application/vnd.openxmlformats-officedocument.spreadsheetml.customProperty"/>
  <Override PartName="/xl/customProperty6758.bin" ContentType="application/vnd.openxmlformats-officedocument.spreadsheetml.customProperty"/>
  <Override PartName="/xl/customProperty6759.bin" ContentType="application/vnd.openxmlformats-officedocument.spreadsheetml.customProperty"/>
  <Override PartName="/xl/customProperty6760.bin" ContentType="application/vnd.openxmlformats-officedocument.spreadsheetml.customProperty"/>
  <Override PartName="/xl/customProperty6761.bin" ContentType="application/vnd.openxmlformats-officedocument.spreadsheetml.customProperty"/>
  <Override PartName="/xl/customProperty6762.bin" ContentType="application/vnd.openxmlformats-officedocument.spreadsheetml.customProperty"/>
  <Override PartName="/xl/customProperty6763.bin" ContentType="application/vnd.openxmlformats-officedocument.spreadsheetml.customProperty"/>
  <Override PartName="/xl/customProperty6764.bin" ContentType="application/vnd.openxmlformats-officedocument.spreadsheetml.customProperty"/>
  <Override PartName="/xl/customProperty6765.bin" ContentType="application/vnd.openxmlformats-officedocument.spreadsheetml.customProperty"/>
  <Override PartName="/xl/customProperty6766.bin" ContentType="application/vnd.openxmlformats-officedocument.spreadsheetml.customProperty"/>
  <Override PartName="/xl/customProperty6767.bin" ContentType="application/vnd.openxmlformats-officedocument.spreadsheetml.customProperty"/>
  <Override PartName="/xl/customProperty6768.bin" ContentType="application/vnd.openxmlformats-officedocument.spreadsheetml.customProperty"/>
  <Override PartName="/xl/customProperty6769.bin" ContentType="application/vnd.openxmlformats-officedocument.spreadsheetml.customProperty"/>
  <Override PartName="/xl/customProperty6770.bin" ContentType="application/vnd.openxmlformats-officedocument.spreadsheetml.customProperty"/>
  <Override PartName="/xl/customProperty6771.bin" ContentType="application/vnd.openxmlformats-officedocument.spreadsheetml.customProperty"/>
  <Override PartName="/xl/customProperty6772.bin" ContentType="application/vnd.openxmlformats-officedocument.spreadsheetml.customProperty"/>
  <Override PartName="/xl/customProperty6773.bin" ContentType="application/vnd.openxmlformats-officedocument.spreadsheetml.customProperty"/>
  <Override PartName="/xl/customProperty6774.bin" ContentType="application/vnd.openxmlformats-officedocument.spreadsheetml.customProperty"/>
  <Override PartName="/xl/customProperty6775.bin" ContentType="application/vnd.openxmlformats-officedocument.spreadsheetml.customProperty"/>
  <Override PartName="/xl/customProperty6776.bin" ContentType="application/vnd.openxmlformats-officedocument.spreadsheetml.customProperty"/>
  <Override PartName="/xl/customProperty6777.bin" ContentType="application/vnd.openxmlformats-officedocument.spreadsheetml.customProperty"/>
  <Override PartName="/xl/customProperty6778.bin" ContentType="application/vnd.openxmlformats-officedocument.spreadsheetml.customProperty"/>
  <Override PartName="/xl/customProperty6779.bin" ContentType="application/vnd.openxmlformats-officedocument.spreadsheetml.customProperty"/>
  <Override PartName="/xl/customProperty6780.bin" ContentType="application/vnd.openxmlformats-officedocument.spreadsheetml.customProperty"/>
  <Override PartName="/xl/customProperty6781.bin" ContentType="application/vnd.openxmlformats-officedocument.spreadsheetml.customProperty"/>
  <Override PartName="/xl/customProperty6782.bin" ContentType="application/vnd.openxmlformats-officedocument.spreadsheetml.customProperty"/>
  <Override PartName="/xl/customProperty6783.bin" ContentType="application/vnd.openxmlformats-officedocument.spreadsheetml.customProperty"/>
  <Override PartName="/xl/customProperty6784.bin" ContentType="application/vnd.openxmlformats-officedocument.spreadsheetml.customProperty"/>
  <Override PartName="/xl/customProperty6785.bin" ContentType="application/vnd.openxmlformats-officedocument.spreadsheetml.customProperty"/>
  <Override PartName="/xl/customProperty6786.bin" ContentType="application/vnd.openxmlformats-officedocument.spreadsheetml.customProperty"/>
  <Override PartName="/xl/customProperty6787.bin" ContentType="application/vnd.openxmlformats-officedocument.spreadsheetml.customProperty"/>
  <Override PartName="/xl/customProperty6788.bin" ContentType="application/vnd.openxmlformats-officedocument.spreadsheetml.customProperty"/>
  <Override PartName="/xl/customProperty6789.bin" ContentType="application/vnd.openxmlformats-officedocument.spreadsheetml.customProperty"/>
  <Override PartName="/xl/customProperty6790.bin" ContentType="application/vnd.openxmlformats-officedocument.spreadsheetml.customProperty"/>
  <Override PartName="/xl/customProperty6791.bin" ContentType="application/vnd.openxmlformats-officedocument.spreadsheetml.customProperty"/>
  <Override PartName="/xl/customProperty6792.bin" ContentType="application/vnd.openxmlformats-officedocument.spreadsheetml.customProperty"/>
  <Override PartName="/xl/customProperty6793.bin" ContentType="application/vnd.openxmlformats-officedocument.spreadsheetml.customProperty"/>
  <Override PartName="/xl/customProperty6794.bin" ContentType="application/vnd.openxmlformats-officedocument.spreadsheetml.customProperty"/>
  <Override PartName="/xl/customProperty6795.bin" ContentType="application/vnd.openxmlformats-officedocument.spreadsheetml.customProperty"/>
  <Override PartName="/xl/customProperty6796.bin" ContentType="application/vnd.openxmlformats-officedocument.spreadsheetml.customProperty"/>
  <Override PartName="/xl/customProperty6797.bin" ContentType="application/vnd.openxmlformats-officedocument.spreadsheetml.customProperty"/>
  <Override PartName="/xl/customProperty6798.bin" ContentType="application/vnd.openxmlformats-officedocument.spreadsheetml.customProperty"/>
  <Override PartName="/xl/customProperty6799.bin" ContentType="application/vnd.openxmlformats-officedocument.spreadsheetml.customProperty"/>
  <Override PartName="/xl/customProperty6800.bin" ContentType="application/vnd.openxmlformats-officedocument.spreadsheetml.customProperty"/>
  <Override PartName="/xl/customProperty6801.bin" ContentType="application/vnd.openxmlformats-officedocument.spreadsheetml.customProperty"/>
  <Override PartName="/xl/customProperty6802.bin" ContentType="application/vnd.openxmlformats-officedocument.spreadsheetml.customProperty"/>
  <Override PartName="/xl/customProperty6803.bin" ContentType="application/vnd.openxmlformats-officedocument.spreadsheetml.customProperty"/>
  <Override PartName="/xl/customProperty6804.bin" ContentType="application/vnd.openxmlformats-officedocument.spreadsheetml.customProperty"/>
  <Override PartName="/xl/customProperty6805.bin" ContentType="application/vnd.openxmlformats-officedocument.spreadsheetml.customProperty"/>
  <Override PartName="/xl/customProperty6806.bin" ContentType="application/vnd.openxmlformats-officedocument.spreadsheetml.customProperty"/>
  <Override PartName="/xl/customProperty6807.bin" ContentType="application/vnd.openxmlformats-officedocument.spreadsheetml.customProperty"/>
  <Override PartName="/xl/customProperty6808.bin" ContentType="application/vnd.openxmlformats-officedocument.spreadsheetml.customProperty"/>
  <Override PartName="/xl/customProperty6809.bin" ContentType="application/vnd.openxmlformats-officedocument.spreadsheetml.customProperty"/>
  <Override PartName="/xl/customProperty6810.bin" ContentType="application/vnd.openxmlformats-officedocument.spreadsheetml.customProperty"/>
  <Override PartName="/xl/customProperty6811.bin" ContentType="application/vnd.openxmlformats-officedocument.spreadsheetml.customProperty"/>
  <Override PartName="/xl/customProperty6812.bin" ContentType="application/vnd.openxmlformats-officedocument.spreadsheetml.customProperty"/>
  <Override PartName="/xl/customProperty6813.bin" ContentType="application/vnd.openxmlformats-officedocument.spreadsheetml.customProperty"/>
  <Override PartName="/xl/customProperty6814.bin" ContentType="application/vnd.openxmlformats-officedocument.spreadsheetml.customProperty"/>
  <Override PartName="/xl/customProperty6815.bin" ContentType="application/vnd.openxmlformats-officedocument.spreadsheetml.customProperty"/>
  <Override PartName="/xl/customProperty6816.bin" ContentType="application/vnd.openxmlformats-officedocument.spreadsheetml.customProperty"/>
  <Override PartName="/xl/customProperty6817.bin" ContentType="application/vnd.openxmlformats-officedocument.spreadsheetml.customProperty"/>
  <Override PartName="/xl/customProperty6818.bin" ContentType="application/vnd.openxmlformats-officedocument.spreadsheetml.customProperty"/>
  <Override PartName="/xl/customProperty6819.bin" ContentType="application/vnd.openxmlformats-officedocument.spreadsheetml.customProperty"/>
  <Override PartName="/xl/customProperty6820.bin" ContentType="application/vnd.openxmlformats-officedocument.spreadsheetml.customProperty"/>
  <Override PartName="/xl/customProperty6821.bin" ContentType="application/vnd.openxmlformats-officedocument.spreadsheetml.customProperty"/>
  <Override PartName="/xl/customProperty6822.bin" ContentType="application/vnd.openxmlformats-officedocument.spreadsheetml.customProperty"/>
  <Override PartName="/xl/customProperty6823.bin" ContentType="application/vnd.openxmlformats-officedocument.spreadsheetml.customProperty"/>
  <Override PartName="/xl/customProperty6824.bin" ContentType="application/vnd.openxmlformats-officedocument.spreadsheetml.customProperty"/>
  <Override PartName="/xl/customProperty6825.bin" ContentType="application/vnd.openxmlformats-officedocument.spreadsheetml.customProperty"/>
  <Override PartName="/xl/customProperty6826.bin" ContentType="application/vnd.openxmlformats-officedocument.spreadsheetml.customProperty"/>
  <Override PartName="/xl/customProperty6827.bin" ContentType="application/vnd.openxmlformats-officedocument.spreadsheetml.customProperty"/>
  <Override PartName="/xl/customProperty6828.bin" ContentType="application/vnd.openxmlformats-officedocument.spreadsheetml.customProperty"/>
  <Override PartName="/xl/customProperty6829.bin" ContentType="application/vnd.openxmlformats-officedocument.spreadsheetml.customProperty"/>
  <Override PartName="/xl/customProperty6830.bin" ContentType="application/vnd.openxmlformats-officedocument.spreadsheetml.customProperty"/>
  <Override PartName="/xl/customProperty6831.bin" ContentType="application/vnd.openxmlformats-officedocument.spreadsheetml.customProperty"/>
  <Override PartName="/xl/customProperty6832.bin" ContentType="application/vnd.openxmlformats-officedocument.spreadsheetml.customProperty"/>
  <Override PartName="/xl/customProperty6833.bin" ContentType="application/vnd.openxmlformats-officedocument.spreadsheetml.customProperty"/>
  <Override PartName="/xl/customProperty6834.bin" ContentType="application/vnd.openxmlformats-officedocument.spreadsheetml.customProperty"/>
  <Override PartName="/xl/customProperty6835.bin" ContentType="application/vnd.openxmlformats-officedocument.spreadsheetml.customProperty"/>
  <Override PartName="/xl/customProperty6836.bin" ContentType="application/vnd.openxmlformats-officedocument.spreadsheetml.customProperty"/>
  <Override PartName="/xl/customProperty6837.bin" ContentType="application/vnd.openxmlformats-officedocument.spreadsheetml.customProperty"/>
  <Override PartName="/xl/customProperty6838.bin" ContentType="application/vnd.openxmlformats-officedocument.spreadsheetml.customProperty"/>
  <Override PartName="/xl/customProperty6839.bin" ContentType="application/vnd.openxmlformats-officedocument.spreadsheetml.customProperty"/>
  <Override PartName="/xl/customProperty6840.bin" ContentType="application/vnd.openxmlformats-officedocument.spreadsheetml.customProperty"/>
  <Override PartName="/xl/customProperty6841.bin" ContentType="application/vnd.openxmlformats-officedocument.spreadsheetml.customProperty"/>
  <Override PartName="/xl/customProperty6842.bin" ContentType="application/vnd.openxmlformats-officedocument.spreadsheetml.customProperty"/>
  <Override PartName="/xl/customProperty6843.bin" ContentType="application/vnd.openxmlformats-officedocument.spreadsheetml.customProperty"/>
  <Override PartName="/xl/customProperty6844.bin" ContentType="application/vnd.openxmlformats-officedocument.spreadsheetml.customProperty"/>
  <Override PartName="/xl/customProperty6845.bin" ContentType="application/vnd.openxmlformats-officedocument.spreadsheetml.customProperty"/>
  <Override PartName="/xl/customProperty6846.bin" ContentType="application/vnd.openxmlformats-officedocument.spreadsheetml.customProperty"/>
  <Override PartName="/xl/customProperty6847.bin" ContentType="application/vnd.openxmlformats-officedocument.spreadsheetml.customProperty"/>
  <Override PartName="/xl/customProperty6848.bin" ContentType="application/vnd.openxmlformats-officedocument.spreadsheetml.customProperty"/>
  <Override PartName="/xl/customProperty6849.bin" ContentType="application/vnd.openxmlformats-officedocument.spreadsheetml.customProperty"/>
  <Override PartName="/xl/customProperty6850.bin" ContentType="application/vnd.openxmlformats-officedocument.spreadsheetml.customProperty"/>
  <Override PartName="/xl/customProperty6851.bin" ContentType="application/vnd.openxmlformats-officedocument.spreadsheetml.customProperty"/>
  <Override PartName="/xl/customProperty6852.bin" ContentType="application/vnd.openxmlformats-officedocument.spreadsheetml.customProperty"/>
  <Override PartName="/xl/customProperty6853.bin" ContentType="application/vnd.openxmlformats-officedocument.spreadsheetml.customProperty"/>
  <Override PartName="/xl/customProperty6854.bin" ContentType="application/vnd.openxmlformats-officedocument.spreadsheetml.customProperty"/>
  <Override PartName="/xl/customProperty6855.bin" ContentType="application/vnd.openxmlformats-officedocument.spreadsheetml.customProperty"/>
  <Override PartName="/xl/customProperty6856.bin" ContentType="application/vnd.openxmlformats-officedocument.spreadsheetml.customProperty"/>
  <Override PartName="/xl/customProperty6857.bin" ContentType="application/vnd.openxmlformats-officedocument.spreadsheetml.customProperty"/>
  <Override PartName="/xl/customProperty6858.bin" ContentType="application/vnd.openxmlformats-officedocument.spreadsheetml.customProperty"/>
  <Override PartName="/xl/customProperty6859.bin" ContentType="application/vnd.openxmlformats-officedocument.spreadsheetml.customProperty"/>
  <Override PartName="/xl/customProperty6860.bin" ContentType="application/vnd.openxmlformats-officedocument.spreadsheetml.customProperty"/>
  <Override PartName="/xl/customProperty6861.bin" ContentType="application/vnd.openxmlformats-officedocument.spreadsheetml.customProperty"/>
  <Override PartName="/xl/customProperty6862.bin" ContentType="application/vnd.openxmlformats-officedocument.spreadsheetml.customProperty"/>
  <Override PartName="/xl/customProperty6863.bin" ContentType="application/vnd.openxmlformats-officedocument.spreadsheetml.customProperty"/>
  <Override PartName="/xl/customProperty6864.bin" ContentType="application/vnd.openxmlformats-officedocument.spreadsheetml.customProperty"/>
  <Override PartName="/xl/customProperty6865.bin" ContentType="application/vnd.openxmlformats-officedocument.spreadsheetml.customProperty"/>
  <Override PartName="/xl/customProperty6866.bin" ContentType="application/vnd.openxmlformats-officedocument.spreadsheetml.customProperty"/>
  <Override PartName="/xl/customProperty6867.bin" ContentType="application/vnd.openxmlformats-officedocument.spreadsheetml.customProperty"/>
  <Override PartName="/xl/customProperty6868.bin" ContentType="application/vnd.openxmlformats-officedocument.spreadsheetml.customProperty"/>
  <Override PartName="/xl/customProperty6869.bin" ContentType="application/vnd.openxmlformats-officedocument.spreadsheetml.customProperty"/>
  <Override PartName="/xl/customProperty6870.bin" ContentType="application/vnd.openxmlformats-officedocument.spreadsheetml.customProperty"/>
  <Override PartName="/xl/customProperty6871.bin" ContentType="application/vnd.openxmlformats-officedocument.spreadsheetml.customProperty"/>
  <Override PartName="/xl/customProperty6872.bin" ContentType="application/vnd.openxmlformats-officedocument.spreadsheetml.customProperty"/>
  <Override PartName="/xl/customProperty6873.bin" ContentType="application/vnd.openxmlformats-officedocument.spreadsheetml.customProperty"/>
  <Override PartName="/xl/customProperty6874.bin" ContentType="application/vnd.openxmlformats-officedocument.spreadsheetml.customProperty"/>
  <Override PartName="/xl/customProperty6875.bin" ContentType="application/vnd.openxmlformats-officedocument.spreadsheetml.customProperty"/>
  <Override PartName="/xl/customProperty6876.bin" ContentType="application/vnd.openxmlformats-officedocument.spreadsheetml.customProperty"/>
  <Override PartName="/xl/customProperty6877.bin" ContentType="application/vnd.openxmlformats-officedocument.spreadsheetml.customProperty"/>
  <Override PartName="/xl/customProperty6878.bin" ContentType="application/vnd.openxmlformats-officedocument.spreadsheetml.customProperty"/>
  <Override PartName="/xl/customProperty6879.bin" ContentType="application/vnd.openxmlformats-officedocument.spreadsheetml.customProperty"/>
  <Override PartName="/xl/customProperty6880.bin" ContentType="application/vnd.openxmlformats-officedocument.spreadsheetml.customProperty"/>
  <Override PartName="/xl/customProperty6881.bin" ContentType="application/vnd.openxmlformats-officedocument.spreadsheetml.customProperty"/>
  <Override PartName="/xl/customProperty6882.bin" ContentType="application/vnd.openxmlformats-officedocument.spreadsheetml.customProperty"/>
  <Override PartName="/xl/customProperty6883.bin" ContentType="application/vnd.openxmlformats-officedocument.spreadsheetml.customProperty"/>
  <Override PartName="/xl/customProperty6884.bin" ContentType="application/vnd.openxmlformats-officedocument.spreadsheetml.customProperty"/>
  <Override PartName="/xl/customProperty6885.bin" ContentType="application/vnd.openxmlformats-officedocument.spreadsheetml.customProperty"/>
  <Override PartName="/xl/customProperty6886.bin" ContentType="application/vnd.openxmlformats-officedocument.spreadsheetml.customProperty"/>
  <Override PartName="/xl/customProperty6887.bin" ContentType="application/vnd.openxmlformats-officedocument.spreadsheetml.customProperty"/>
  <Override PartName="/xl/customProperty6888.bin" ContentType="application/vnd.openxmlformats-officedocument.spreadsheetml.customProperty"/>
  <Override PartName="/xl/customProperty6889.bin" ContentType="application/vnd.openxmlformats-officedocument.spreadsheetml.customProperty"/>
  <Override PartName="/xl/customProperty6890.bin" ContentType="application/vnd.openxmlformats-officedocument.spreadsheetml.customProperty"/>
  <Override PartName="/xl/customProperty6891.bin" ContentType="application/vnd.openxmlformats-officedocument.spreadsheetml.customProperty"/>
  <Override PartName="/xl/customProperty6892.bin" ContentType="application/vnd.openxmlformats-officedocument.spreadsheetml.customProperty"/>
  <Override PartName="/xl/customProperty6893.bin" ContentType="application/vnd.openxmlformats-officedocument.spreadsheetml.customProperty"/>
  <Override PartName="/xl/customProperty6894.bin" ContentType="application/vnd.openxmlformats-officedocument.spreadsheetml.customProperty"/>
  <Override PartName="/xl/customProperty6895.bin" ContentType="application/vnd.openxmlformats-officedocument.spreadsheetml.customProperty"/>
  <Override PartName="/xl/customProperty6896.bin" ContentType="application/vnd.openxmlformats-officedocument.spreadsheetml.customProperty"/>
  <Override PartName="/xl/customProperty6897.bin" ContentType="application/vnd.openxmlformats-officedocument.spreadsheetml.customProperty"/>
  <Override PartName="/xl/customProperty6898.bin" ContentType="application/vnd.openxmlformats-officedocument.spreadsheetml.customProperty"/>
  <Override PartName="/xl/customProperty6899.bin" ContentType="application/vnd.openxmlformats-officedocument.spreadsheetml.customProperty"/>
  <Override PartName="/xl/customProperty6900.bin" ContentType="application/vnd.openxmlformats-officedocument.spreadsheetml.customProperty"/>
  <Override PartName="/xl/customProperty6901.bin" ContentType="application/vnd.openxmlformats-officedocument.spreadsheetml.customProperty"/>
  <Override PartName="/xl/customProperty6902.bin" ContentType="application/vnd.openxmlformats-officedocument.spreadsheetml.customProperty"/>
  <Override PartName="/xl/customProperty6903.bin" ContentType="application/vnd.openxmlformats-officedocument.spreadsheetml.customProperty"/>
  <Override PartName="/xl/customProperty6904.bin" ContentType="application/vnd.openxmlformats-officedocument.spreadsheetml.customProperty"/>
  <Override PartName="/xl/customProperty6905.bin" ContentType="application/vnd.openxmlformats-officedocument.spreadsheetml.customProperty"/>
  <Override PartName="/xl/customProperty6906.bin" ContentType="application/vnd.openxmlformats-officedocument.spreadsheetml.customProperty"/>
  <Override PartName="/xl/customProperty6907.bin" ContentType="application/vnd.openxmlformats-officedocument.spreadsheetml.customProperty"/>
  <Override PartName="/xl/customProperty6908.bin" ContentType="application/vnd.openxmlformats-officedocument.spreadsheetml.customProperty"/>
  <Override PartName="/xl/customProperty6909.bin" ContentType="application/vnd.openxmlformats-officedocument.spreadsheetml.customProperty"/>
  <Override PartName="/xl/customProperty6910.bin" ContentType="application/vnd.openxmlformats-officedocument.spreadsheetml.customProperty"/>
  <Override PartName="/xl/customProperty6911.bin" ContentType="application/vnd.openxmlformats-officedocument.spreadsheetml.customProperty"/>
  <Override PartName="/xl/customProperty6912.bin" ContentType="application/vnd.openxmlformats-officedocument.spreadsheetml.customProperty"/>
  <Override PartName="/xl/customProperty6913.bin" ContentType="application/vnd.openxmlformats-officedocument.spreadsheetml.customProperty"/>
  <Override PartName="/xl/customProperty6914.bin" ContentType="application/vnd.openxmlformats-officedocument.spreadsheetml.customProperty"/>
  <Override PartName="/xl/customProperty6915.bin" ContentType="application/vnd.openxmlformats-officedocument.spreadsheetml.customProperty"/>
  <Override PartName="/xl/customProperty6916.bin" ContentType="application/vnd.openxmlformats-officedocument.spreadsheetml.customProperty"/>
  <Override PartName="/xl/customProperty6917.bin" ContentType="application/vnd.openxmlformats-officedocument.spreadsheetml.customProperty"/>
  <Override PartName="/xl/customProperty6918.bin" ContentType="application/vnd.openxmlformats-officedocument.spreadsheetml.customProperty"/>
  <Override PartName="/xl/customProperty6919.bin" ContentType="application/vnd.openxmlformats-officedocument.spreadsheetml.customProperty"/>
  <Override PartName="/xl/customProperty6920.bin" ContentType="application/vnd.openxmlformats-officedocument.spreadsheetml.customProperty"/>
  <Override PartName="/xl/customProperty6921.bin" ContentType="application/vnd.openxmlformats-officedocument.spreadsheetml.customProperty"/>
  <Override PartName="/xl/customProperty6922.bin" ContentType="application/vnd.openxmlformats-officedocument.spreadsheetml.customProperty"/>
  <Override PartName="/xl/customProperty6923.bin" ContentType="application/vnd.openxmlformats-officedocument.spreadsheetml.customProperty"/>
  <Override PartName="/xl/customProperty6924.bin" ContentType="application/vnd.openxmlformats-officedocument.spreadsheetml.customProperty"/>
  <Override PartName="/xl/customProperty6925.bin" ContentType="application/vnd.openxmlformats-officedocument.spreadsheetml.customProperty"/>
  <Override PartName="/xl/customProperty6926.bin" ContentType="application/vnd.openxmlformats-officedocument.spreadsheetml.customProperty"/>
  <Override PartName="/xl/customProperty6927.bin" ContentType="application/vnd.openxmlformats-officedocument.spreadsheetml.customProperty"/>
  <Override PartName="/xl/customProperty6928.bin" ContentType="application/vnd.openxmlformats-officedocument.spreadsheetml.customProperty"/>
  <Override PartName="/xl/customProperty6929.bin" ContentType="application/vnd.openxmlformats-officedocument.spreadsheetml.customProperty"/>
  <Override PartName="/xl/customProperty6930.bin" ContentType="application/vnd.openxmlformats-officedocument.spreadsheetml.customProperty"/>
  <Override PartName="/xl/customProperty6931.bin" ContentType="application/vnd.openxmlformats-officedocument.spreadsheetml.customProperty"/>
  <Override PartName="/xl/customProperty6932.bin" ContentType="application/vnd.openxmlformats-officedocument.spreadsheetml.customProperty"/>
  <Override PartName="/xl/customProperty6933.bin" ContentType="application/vnd.openxmlformats-officedocument.spreadsheetml.customProperty"/>
  <Override PartName="/xl/customProperty6934.bin" ContentType="application/vnd.openxmlformats-officedocument.spreadsheetml.customProperty"/>
  <Override PartName="/xl/customProperty6935.bin" ContentType="application/vnd.openxmlformats-officedocument.spreadsheetml.customProperty"/>
  <Override PartName="/xl/customProperty6936.bin" ContentType="application/vnd.openxmlformats-officedocument.spreadsheetml.customProperty"/>
  <Override PartName="/xl/customProperty6937.bin" ContentType="application/vnd.openxmlformats-officedocument.spreadsheetml.customProperty"/>
  <Override PartName="/xl/customProperty6938.bin" ContentType="application/vnd.openxmlformats-officedocument.spreadsheetml.customProperty"/>
  <Override PartName="/xl/customProperty6939.bin" ContentType="application/vnd.openxmlformats-officedocument.spreadsheetml.customProperty"/>
  <Override PartName="/xl/customProperty6940.bin" ContentType="application/vnd.openxmlformats-officedocument.spreadsheetml.customProperty"/>
  <Override PartName="/xl/customProperty6941.bin" ContentType="application/vnd.openxmlformats-officedocument.spreadsheetml.customProperty"/>
  <Override PartName="/xl/customProperty6942.bin" ContentType="application/vnd.openxmlformats-officedocument.spreadsheetml.customProperty"/>
  <Override PartName="/xl/customProperty6943.bin" ContentType="application/vnd.openxmlformats-officedocument.spreadsheetml.customProperty"/>
  <Override PartName="/xl/customProperty6944.bin" ContentType="application/vnd.openxmlformats-officedocument.spreadsheetml.customProperty"/>
  <Override PartName="/xl/customProperty6945.bin" ContentType="application/vnd.openxmlformats-officedocument.spreadsheetml.customProperty"/>
  <Override PartName="/xl/customProperty6946.bin" ContentType="application/vnd.openxmlformats-officedocument.spreadsheetml.customProperty"/>
  <Override PartName="/xl/customProperty6947.bin" ContentType="application/vnd.openxmlformats-officedocument.spreadsheetml.customProperty"/>
  <Override PartName="/xl/customProperty6948.bin" ContentType="application/vnd.openxmlformats-officedocument.spreadsheetml.customProperty"/>
  <Override PartName="/xl/customProperty6949.bin" ContentType="application/vnd.openxmlformats-officedocument.spreadsheetml.customProperty"/>
  <Override PartName="/xl/customProperty6950.bin" ContentType="application/vnd.openxmlformats-officedocument.spreadsheetml.customProperty"/>
  <Override PartName="/xl/customProperty6951.bin" ContentType="application/vnd.openxmlformats-officedocument.spreadsheetml.customProperty"/>
  <Override PartName="/xl/customProperty6952.bin" ContentType="application/vnd.openxmlformats-officedocument.spreadsheetml.customProperty"/>
  <Override PartName="/xl/customProperty6953.bin" ContentType="application/vnd.openxmlformats-officedocument.spreadsheetml.customProperty"/>
  <Override PartName="/xl/customProperty6954.bin" ContentType="application/vnd.openxmlformats-officedocument.spreadsheetml.customProperty"/>
  <Override PartName="/xl/customProperty6955.bin" ContentType="application/vnd.openxmlformats-officedocument.spreadsheetml.customProperty"/>
  <Override PartName="/xl/customProperty6956.bin" ContentType="application/vnd.openxmlformats-officedocument.spreadsheetml.customProperty"/>
  <Override PartName="/xl/customProperty6957.bin" ContentType="application/vnd.openxmlformats-officedocument.spreadsheetml.customProperty"/>
  <Override PartName="/xl/customProperty6958.bin" ContentType="application/vnd.openxmlformats-officedocument.spreadsheetml.customProperty"/>
  <Override PartName="/xl/customProperty6959.bin" ContentType="application/vnd.openxmlformats-officedocument.spreadsheetml.customProperty"/>
  <Override PartName="/xl/customProperty6960.bin" ContentType="application/vnd.openxmlformats-officedocument.spreadsheetml.customProperty"/>
  <Override PartName="/xl/customProperty6961.bin" ContentType="application/vnd.openxmlformats-officedocument.spreadsheetml.customProperty"/>
  <Override PartName="/xl/customProperty6962.bin" ContentType="application/vnd.openxmlformats-officedocument.spreadsheetml.customProperty"/>
  <Override PartName="/xl/customProperty6963.bin" ContentType="application/vnd.openxmlformats-officedocument.spreadsheetml.customProperty"/>
  <Override PartName="/xl/customProperty6964.bin" ContentType="application/vnd.openxmlformats-officedocument.spreadsheetml.customProperty"/>
  <Override PartName="/xl/customProperty6965.bin" ContentType="application/vnd.openxmlformats-officedocument.spreadsheetml.customProperty"/>
  <Override PartName="/xl/customProperty6966.bin" ContentType="application/vnd.openxmlformats-officedocument.spreadsheetml.customProperty"/>
  <Override PartName="/xl/customProperty6967.bin" ContentType="application/vnd.openxmlformats-officedocument.spreadsheetml.customProperty"/>
  <Override PartName="/xl/customProperty6968.bin" ContentType="application/vnd.openxmlformats-officedocument.spreadsheetml.customProperty"/>
  <Override PartName="/xl/customProperty6969.bin" ContentType="application/vnd.openxmlformats-officedocument.spreadsheetml.customProperty"/>
  <Override PartName="/xl/customProperty6970.bin" ContentType="application/vnd.openxmlformats-officedocument.spreadsheetml.customProperty"/>
  <Override PartName="/xl/customProperty6971.bin" ContentType="application/vnd.openxmlformats-officedocument.spreadsheetml.customProperty"/>
  <Override PartName="/xl/customProperty6972.bin" ContentType="application/vnd.openxmlformats-officedocument.spreadsheetml.customProperty"/>
  <Override PartName="/xl/customProperty6973.bin" ContentType="application/vnd.openxmlformats-officedocument.spreadsheetml.customProperty"/>
  <Override PartName="/xl/customProperty6974.bin" ContentType="application/vnd.openxmlformats-officedocument.spreadsheetml.customProperty"/>
  <Override PartName="/xl/customProperty6975.bin" ContentType="application/vnd.openxmlformats-officedocument.spreadsheetml.customProperty"/>
  <Override PartName="/xl/customProperty6976.bin" ContentType="application/vnd.openxmlformats-officedocument.spreadsheetml.customProperty"/>
  <Override PartName="/xl/customProperty6977.bin" ContentType="application/vnd.openxmlformats-officedocument.spreadsheetml.customProperty"/>
  <Override PartName="/xl/customProperty6978.bin" ContentType="application/vnd.openxmlformats-officedocument.spreadsheetml.customProperty"/>
  <Override PartName="/xl/customProperty6979.bin" ContentType="application/vnd.openxmlformats-officedocument.spreadsheetml.customProperty"/>
  <Override PartName="/xl/customProperty6980.bin" ContentType="application/vnd.openxmlformats-officedocument.spreadsheetml.customProperty"/>
  <Override PartName="/xl/customProperty6981.bin" ContentType="application/vnd.openxmlformats-officedocument.spreadsheetml.customProperty"/>
  <Override PartName="/xl/customProperty6982.bin" ContentType="application/vnd.openxmlformats-officedocument.spreadsheetml.customProperty"/>
  <Override PartName="/xl/customProperty6983.bin" ContentType="application/vnd.openxmlformats-officedocument.spreadsheetml.customProperty"/>
  <Override PartName="/xl/customProperty6984.bin" ContentType="application/vnd.openxmlformats-officedocument.spreadsheetml.customProperty"/>
  <Override PartName="/xl/customProperty6985.bin" ContentType="application/vnd.openxmlformats-officedocument.spreadsheetml.customProperty"/>
  <Override PartName="/xl/customProperty6986.bin" ContentType="application/vnd.openxmlformats-officedocument.spreadsheetml.customProperty"/>
  <Override PartName="/xl/customProperty6987.bin" ContentType="application/vnd.openxmlformats-officedocument.spreadsheetml.customProperty"/>
  <Override PartName="/xl/customProperty6988.bin" ContentType="application/vnd.openxmlformats-officedocument.spreadsheetml.customProperty"/>
  <Override PartName="/xl/customProperty6989.bin" ContentType="application/vnd.openxmlformats-officedocument.spreadsheetml.customProperty"/>
  <Override PartName="/xl/customProperty6990.bin" ContentType="application/vnd.openxmlformats-officedocument.spreadsheetml.customProperty"/>
  <Override PartName="/xl/customProperty6991.bin" ContentType="application/vnd.openxmlformats-officedocument.spreadsheetml.customProperty"/>
  <Override PartName="/xl/customProperty6992.bin" ContentType="application/vnd.openxmlformats-officedocument.spreadsheetml.customProperty"/>
  <Override PartName="/xl/customProperty6993.bin" ContentType="application/vnd.openxmlformats-officedocument.spreadsheetml.customProperty"/>
  <Override PartName="/xl/customProperty6994.bin" ContentType="application/vnd.openxmlformats-officedocument.spreadsheetml.customProperty"/>
  <Override PartName="/xl/customProperty6995.bin" ContentType="application/vnd.openxmlformats-officedocument.spreadsheetml.customProperty"/>
  <Override PartName="/xl/customProperty6996.bin" ContentType="application/vnd.openxmlformats-officedocument.spreadsheetml.customProperty"/>
  <Override PartName="/xl/customProperty6997.bin" ContentType="application/vnd.openxmlformats-officedocument.spreadsheetml.customProperty"/>
  <Override PartName="/xl/customProperty6998.bin" ContentType="application/vnd.openxmlformats-officedocument.spreadsheetml.customProperty"/>
  <Override PartName="/xl/customProperty6999.bin" ContentType="application/vnd.openxmlformats-officedocument.spreadsheetml.customProperty"/>
  <Override PartName="/xl/customProperty7000.bin" ContentType="application/vnd.openxmlformats-officedocument.spreadsheetml.customProperty"/>
  <Override PartName="/xl/customProperty7001.bin" ContentType="application/vnd.openxmlformats-officedocument.spreadsheetml.customProperty"/>
  <Override PartName="/xl/customProperty7002.bin" ContentType="application/vnd.openxmlformats-officedocument.spreadsheetml.customProperty"/>
  <Override PartName="/xl/customProperty7003.bin" ContentType="application/vnd.openxmlformats-officedocument.spreadsheetml.customProperty"/>
  <Override PartName="/xl/customProperty7004.bin" ContentType="application/vnd.openxmlformats-officedocument.spreadsheetml.customProperty"/>
  <Override PartName="/xl/customProperty7005.bin" ContentType="application/vnd.openxmlformats-officedocument.spreadsheetml.customProperty"/>
  <Override PartName="/xl/customProperty7006.bin" ContentType="application/vnd.openxmlformats-officedocument.spreadsheetml.customProperty"/>
  <Override PartName="/xl/customProperty7007.bin" ContentType="application/vnd.openxmlformats-officedocument.spreadsheetml.customProperty"/>
  <Override PartName="/xl/customProperty7008.bin" ContentType="application/vnd.openxmlformats-officedocument.spreadsheetml.customProperty"/>
  <Override PartName="/xl/customProperty7009.bin" ContentType="application/vnd.openxmlformats-officedocument.spreadsheetml.customProperty"/>
  <Override PartName="/xl/customProperty7010.bin" ContentType="application/vnd.openxmlformats-officedocument.spreadsheetml.customProperty"/>
  <Override PartName="/xl/customProperty7011.bin" ContentType="application/vnd.openxmlformats-officedocument.spreadsheetml.customProperty"/>
  <Override PartName="/xl/customProperty7012.bin" ContentType="application/vnd.openxmlformats-officedocument.spreadsheetml.customProperty"/>
  <Override PartName="/xl/customProperty7013.bin" ContentType="application/vnd.openxmlformats-officedocument.spreadsheetml.customProperty"/>
  <Override PartName="/xl/customProperty7014.bin" ContentType="application/vnd.openxmlformats-officedocument.spreadsheetml.customProperty"/>
  <Override PartName="/xl/customProperty7015.bin" ContentType="application/vnd.openxmlformats-officedocument.spreadsheetml.customProperty"/>
  <Override PartName="/xl/customProperty7016.bin" ContentType="application/vnd.openxmlformats-officedocument.spreadsheetml.customProperty"/>
  <Override PartName="/xl/customProperty7017.bin" ContentType="application/vnd.openxmlformats-officedocument.spreadsheetml.customProperty"/>
  <Override PartName="/xl/customProperty7018.bin" ContentType="application/vnd.openxmlformats-officedocument.spreadsheetml.customProperty"/>
  <Override PartName="/xl/customProperty7019.bin" ContentType="application/vnd.openxmlformats-officedocument.spreadsheetml.customProperty"/>
  <Override PartName="/xl/customProperty7020.bin" ContentType="application/vnd.openxmlformats-officedocument.spreadsheetml.customProperty"/>
  <Override PartName="/xl/customProperty7021.bin" ContentType="application/vnd.openxmlformats-officedocument.spreadsheetml.customProperty"/>
  <Override PartName="/xl/customProperty7022.bin" ContentType="application/vnd.openxmlformats-officedocument.spreadsheetml.customProperty"/>
  <Override PartName="/xl/customProperty7023.bin" ContentType="application/vnd.openxmlformats-officedocument.spreadsheetml.customProperty"/>
  <Override PartName="/xl/customProperty7024.bin" ContentType="application/vnd.openxmlformats-officedocument.spreadsheetml.customProperty"/>
  <Override PartName="/xl/customProperty7025.bin" ContentType="application/vnd.openxmlformats-officedocument.spreadsheetml.customProperty"/>
  <Override PartName="/xl/customProperty7026.bin" ContentType="application/vnd.openxmlformats-officedocument.spreadsheetml.customProperty"/>
  <Override PartName="/xl/customProperty7027.bin" ContentType="application/vnd.openxmlformats-officedocument.spreadsheetml.customProperty"/>
  <Override PartName="/xl/customProperty7028.bin" ContentType="application/vnd.openxmlformats-officedocument.spreadsheetml.customProperty"/>
  <Override PartName="/xl/customProperty7029.bin" ContentType="application/vnd.openxmlformats-officedocument.spreadsheetml.customProperty"/>
  <Override PartName="/xl/customProperty7030.bin" ContentType="application/vnd.openxmlformats-officedocument.spreadsheetml.customProperty"/>
  <Override PartName="/xl/customProperty7031.bin" ContentType="application/vnd.openxmlformats-officedocument.spreadsheetml.customProperty"/>
  <Override PartName="/xl/customProperty7032.bin" ContentType="application/vnd.openxmlformats-officedocument.spreadsheetml.customProperty"/>
  <Override PartName="/xl/customProperty7033.bin" ContentType="application/vnd.openxmlformats-officedocument.spreadsheetml.customProperty"/>
  <Override PartName="/xl/customProperty7034.bin" ContentType="application/vnd.openxmlformats-officedocument.spreadsheetml.customProperty"/>
  <Override PartName="/xl/customProperty7035.bin" ContentType="application/vnd.openxmlformats-officedocument.spreadsheetml.customProperty"/>
  <Override PartName="/xl/customProperty7036.bin" ContentType="application/vnd.openxmlformats-officedocument.spreadsheetml.customProperty"/>
  <Override PartName="/xl/customProperty7037.bin" ContentType="application/vnd.openxmlformats-officedocument.spreadsheetml.customProperty"/>
  <Override PartName="/xl/customProperty7038.bin" ContentType="application/vnd.openxmlformats-officedocument.spreadsheetml.customProperty"/>
  <Override PartName="/xl/customProperty7039.bin" ContentType="application/vnd.openxmlformats-officedocument.spreadsheetml.customProperty"/>
  <Override PartName="/xl/customProperty7040.bin" ContentType="application/vnd.openxmlformats-officedocument.spreadsheetml.customProperty"/>
  <Override PartName="/xl/customProperty7041.bin" ContentType="application/vnd.openxmlformats-officedocument.spreadsheetml.customProperty"/>
  <Override PartName="/xl/customProperty7042.bin" ContentType="application/vnd.openxmlformats-officedocument.spreadsheetml.customProperty"/>
  <Override PartName="/xl/customProperty7043.bin" ContentType="application/vnd.openxmlformats-officedocument.spreadsheetml.customProperty"/>
  <Override PartName="/xl/customProperty7044.bin" ContentType="application/vnd.openxmlformats-officedocument.spreadsheetml.customProperty"/>
  <Override PartName="/xl/customProperty7045.bin" ContentType="application/vnd.openxmlformats-officedocument.spreadsheetml.customProperty"/>
  <Override PartName="/xl/customProperty7046.bin" ContentType="application/vnd.openxmlformats-officedocument.spreadsheetml.customProperty"/>
  <Override PartName="/xl/customProperty7047.bin" ContentType="application/vnd.openxmlformats-officedocument.spreadsheetml.customProperty"/>
  <Override PartName="/xl/customProperty7048.bin" ContentType="application/vnd.openxmlformats-officedocument.spreadsheetml.customProperty"/>
  <Override PartName="/xl/customProperty7049.bin" ContentType="application/vnd.openxmlformats-officedocument.spreadsheetml.customProperty"/>
  <Override PartName="/xl/customProperty7050.bin" ContentType="application/vnd.openxmlformats-officedocument.spreadsheetml.customProperty"/>
  <Override PartName="/xl/customProperty7051.bin" ContentType="application/vnd.openxmlformats-officedocument.spreadsheetml.customProperty"/>
  <Override PartName="/xl/customProperty7052.bin" ContentType="application/vnd.openxmlformats-officedocument.spreadsheetml.customProperty"/>
  <Override PartName="/xl/customProperty7053.bin" ContentType="application/vnd.openxmlformats-officedocument.spreadsheetml.customProperty"/>
  <Override PartName="/xl/customProperty7054.bin" ContentType="application/vnd.openxmlformats-officedocument.spreadsheetml.customProperty"/>
  <Override PartName="/xl/customProperty7055.bin" ContentType="application/vnd.openxmlformats-officedocument.spreadsheetml.customProperty"/>
  <Override PartName="/xl/customProperty7056.bin" ContentType="application/vnd.openxmlformats-officedocument.spreadsheetml.customProperty"/>
  <Override PartName="/xl/customProperty7057.bin" ContentType="application/vnd.openxmlformats-officedocument.spreadsheetml.customProperty"/>
  <Override PartName="/xl/customProperty7058.bin" ContentType="application/vnd.openxmlformats-officedocument.spreadsheetml.customProperty"/>
  <Override PartName="/xl/customProperty7059.bin" ContentType="application/vnd.openxmlformats-officedocument.spreadsheetml.customProperty"/>
  <Override PartName="/xl/customProperty7060.bin" ContentType="application/vnd.openxmlformats-officedocument.spreadsheetml.customProperty"/>
  <Override PartName="/xl/customProperty7061.bin" ContentType="application/vnd.openxmlformats-officedocument.spreadsheetml.customProperty"/>
  <Override PartName="/xl/customProperty7062.bin" ContentType="application/vnd.openxmlformats-officedocument.spreadsheetml.customProperty"/>
  <Override PartName="/xl/customProperty7063.bin" ContentType="application/vnd.openxmlformats-officedocument.spreadsheetml.customProperty"/>
  <Override PartName="/xl/customProperty7064.bin" ContentType="application/vnd.openxmlformats-officedocument.spreadsheetml.customProperty"/>
  <Override PartName="/xl/customProperty7065.bin" ContentType="application/vnd.openxmlformats-officedocument.spreadsheetml.customProperty"/>
  <Override PartName="/xl/customProperty7066.bin" ContentType="application/vnd.openxmlformats-officedocument.spreadsheetml.customProperty"/>
  <Override PartName="/xl/customProperty7067.bin" ContentType="application/vnd.openxmlformats-officedocument.spreadsheetml.customProperty"/>
  <Override PartName="/xl/customProperty7068.bin" ContentType="application/vnd.openxmlformats-officedocument.spreadsheetml.customProperty"/>
  <Override PartName="/xl/customProperty7069.bin" ContentType="application/vnd.openxmlformats-officedocument.spreadsheetml.customProperty"/>
  <Override PartName="/xl/customProperty7070.bin" ContentType="application/vnd.openxmlformats-officedocument.spreadsheetml.customProperty"/>
  <Override PartName="/xl/customProperty7071.bin" ContentType="application/vnd.openxmlformats-officedocument.spreadsheetml.customProperty"/>
  <Override PartName="/xl/customProperty7072.bin" ContentType="application/vnd.openxmlformats-officedocument.spreadsheetml.customProperty"/>
  <Override PartName="/xl/customProperty7073.bin" ContentType="application/vnd.openxmlformats-officedocument.spreadsheetml.customProperty"/>
  <Override PartName="/xl/customProperty7074.bin" ContentType="application/vnd.openxmlformats-officedocument.spreadsheetml.customProperty"/>
  <Override PartName="/xl/customProperty7075.bin" ContentType="application/vnd.openxmlformats-officedocument.spreadsheetml.customProperty"/>
  <Override PartName="/xl/customProperty7076.bin" ContentType="application/vnd.openxmlformats-officedocument.spreadsheetml.customProperty"/>
  <Override PartName="/xl/customProperty7077.bin" ContentType="application/vnd.openxmlformats-officedocument.spreadsheetml.customProperty"/>
  <Override PartName="/xl/customProperty7078.bin" ContentType="application/vnd.openxmlformats-officedocument.spreadsheetml.customProperty"/>
  <Override PartName="/xl/customProperty7079.bin" ContentType="application/vnd.openxmlformats-officedocument.spreadsheetml.customProperty"/>
  <Override PartName="/xl/customProperty7080.bin" ContentType="application/vnd.openxmlformats-officedocument.spreadsheetml.customProperty"/>
  <Override PartName="/xl/customProperty7081.bin" ContentType="application/vnd.openxmlformats-officedocument.spreadsheetml.customProperty"/>
  <Override PartName="/xl/customProperty7082.bin" ContentType="application/vnd.openxmlformats-officedocument.spreadsheetml.customProperty"/>
  <Override PartName="/xl/customProperty7083.bin" ContentType="application/vnd.openxmlformats-officedocument.spreadsheetml.customProperty"/>
  <Override PartName="/xl/customProperty7084.bin" ContentType="application/vnd.openxmlformats-officedocument.spreadsheetml.customProperty"/>
  <Override PartName="/xl/customProperty7085.bin" ContentType="application/vnd.openxmlformats-officedocument.spreadsheetml.customProperty"/>
  <Override PartName="/xl/customProperty7086.bin" ContentType="application/vnd.openxmlformats-officedocument.spreadsheetml.customProperty"/>
  <Override PartName="/xl/customProperty7087.bin" ContentType="application/vnd.openxmlformats-officedocument.spreadsheetml.customProperty"/>
  <Override PartName="/xl/customProperty7088.bin" ContentType="application/vnd.openxmlformats-officedocument.spreadsheetml.customProperty"/>
  <Override PartName="/xl/customProperty7089.bin" ContentType="application/vnd.openxmlformats-officedocument.spreadsheetml.customProperty"/>
  <Override PartName="/xl/customProperty7090.bin" ContentType="application/vnd.openxmlformats-officedocument.spreadsheetml.customProperty"/>
  <Override PartName="/xl/customProperty7091.bin" ContentType="application/vnd.openxmlformats-officedocument.spreadsheetml.customProperty"/>
  <Override PartName="/xl/customProperty7092.bin" ContentType="application/vnd.openxmlformats-officedocument.spreadsheetml.customProperty"/>
  <Override PartName="/xl/customProperty7093.bin" ContentType="application/vnd.openxmlformats-officedocument.spreadsheetml.customProperty"/>
  <Override PartName="/xl/customProperty7094.bin" ContentType="application/vnd.openxmlformats-officedocument.spreadsheetml.customProperty"/>
  <Override PartName="/xl/customProperty7095.bin" ContentType="application/vnd.openxmlformats-officedocument.spreadsheetml.customProperty"/>
  <Override PartName="/xl/customProperty7096.bin" ContentType="application/vnd.openxmlformats-officedocument.spreadsheetml.customProperty"/>
  <Override PartName="/xl/customProperty7097.bin" ContentType="application/vnd.openxmlformats-officedocument.spreadsheetml.customProperty"/>
  <Override PartName="/xl/customProperty7098.bin" ContentType="application/vnd.openxmlformats-officedocument.spreadsheetml.customProperty"/>
  <Override PartName="/xl/customProperty7099.bin" ContentType="application/vnd.openxmlformats-officedocument.spreadsheetml.customProperty"/>
  <Override PartName="/xl/customProperty7100.bin" ContentType="application/vnd.openxmlformats-officedocument.spreadsheetml.customProperty"/>
  <Override PartName="/xl/customProperty7101.bin" ContentType="application/vnd.openxmlformats-officedocument.spreadsheetml.customProperty"/>
  <Override PartName="/xl/customProperty7102.bin" ContentType="application/vnd.openxmlformats-officedocument.spreadsheetml.customProperty"/>
  <Override PartName="/xl/customProperty7103.bin" ContentType="application/vnd.openxmlformats-officedocument.spreadsheetml.customProperty"/>
  <Override PartName="/xl/customProperty7104.bin" ContentType="application/vnd.openxmlformats-officedocument.spreadsheetml.customProperty"/>
  <Override PartName="/xl/customProperty7105.bin" ContentType="application/vnd.openxmlformats-officedocument.spreadsheetml.customProperty"/>
  <Override PartName="/xl/customProperty7106.bin" ContentType="application/vnd.openxmlformats-officedocument.spreadsheetml.customProperty"/>
  <Override PartName="/xl/customProperty7107.bin" ContentType="application/vnd.openxmlformats-officedocument.spreadsheetml.customProperty"/>
  <Override PartName="/xl/customProperty7108.bin" ContentType="application/vnd.openxmlformats-officedocument.spreadsheetml.customProperty"/>
  <Override PartName="/xl/customProperty7109.bin" ContentType="application/vnd.openxmlformats-officedocument.spreadsheetml.customProperty"/>
  <Override PartName="/xl/customProperty7110.bin" ContentType="application/vnd.openxmlformats-officedocument.spreadsheetml.customProperty"/>
  <Override PartName="/xl/customProperty7111.bin" ContentType="application/vnd.openxmlformats-officedocument.spreadsheetml.customProperty"/>
  <Override PartName="/xl/customProperty7112.bin" ContentType="application/vnd.openxmlformats-officedocument.spreadsheetml.customProperty"/>
  <Override PartName="/xl/customProperty7113.bin" ContentType="application/vnd.openxmlformats-officedocument.spreadsheetml.customProperty"/>
  <Override PartName="/xl/customProperty7114.bin" ContentType="application/vnd.openxmlformats-officedocument.spreadsheetml.customProperty"/>
  <Override PartName="/xl/customProperty7115.bin" ContentType="application/vnd.openxmlformats-officedocument.spreadsheetml.customProperty"/>
  <Override PartName="/xl/customProperty7116.bin" ContentType="application/vnd.openxmlformats-officedocument.spreadsheetml.customProperty"/>
  <Override PartName="/xl/customProperty7117.bin" ContentType="application/vnd.openxmlformats-officedocument.spreadsheetml.customProperty"/>
  <Override PartName="/xl/customProperty7118.bin" ContentType="application/vnd.openxmlformats-officedocument.spreadsheetml.customProperty"/>
  <Override PartName="/xl/customProperty7119.bin" ContentType="application/vnd.openxmlformats-officedocument.spreadsheetml.customProperty"/>
  <Override PartName="/xl/customProperty7120.bin" ContentType="application/vnd.openxmlformats-officedocument.spreadsheetml.customProperty"/>
  <Override PartName="/xl/customProperty7121.bin" ContentType="application/vnd.openxmlformats-officedocument.spreadsheetml.customProperty"/>
  <Override PartName="/xl/customProperty7122.bin" ContentType="application/vnd.openxmlformats-officedocument.spreadsheetml.customProperty"/>
  <Override PartName="/xl/customProperty7123.bin" ContentType="application/vnd.openxmlformats-officedocument.spreadsheetml.customProperty"/>
  <Override PartName="/xl/customProperty7124.bin" ContentType="application/vnd.openxmlformats-officedocument.spreadsheetml.customProperty"/>
  <Override PartName="/xl/customProperty7125.bin" ContentType="application/vnd.openxmlformats-officedocument.spreadsheetml.customProperty"/>
  <Override PartName="/xl/customProperty7126.bin" ContentType="application/vnd.openxmlformats-officedocument.spreadsheetml.customProperty"/>
  <Override PartName="/xl/customProperty7127.bin" ContentType="application/vnd.openxmlformats-officedocument.spreadsheetml.customProperty"/>
  <Override PartName="/xl/customProperty7128.bin" ContentType="application/vnd.openxmlformats-officedocument.spreadsheetml.customProperty"/>
  <Override PartName="/xl/customProperty7129.bin" ContentType="application/vnd.openxmlformats-officedocument.spreadsheetml.customProperty"/>
  <Override PartName="/xl/customProperty7130.bin" ContentType="application/vnd.openxmlformats-officedocument.spreadsheetml.customProperty"/>
  <Override PartName="/xl/customProperty7131.bin" ContentType="application/vnd.openxmlformats-officedocument.spreadsheetml.customProperty"/>
  <Override PartName="/xl/customProperty7132.bin" ContentType="application/vnd.openxmlformats-officedocument.spreadsheetml.customProperty"/>
  <Override PartName="/xl/customProperty7133.bin" ContentType="application/vnd.openxmlformats-officedocument.spreadsheetml.customProperty"/>
  <Override PartName="/xl/customProperty7134.bin" ContentType="application/vnd.openxmlformats-officedocument.spreadsheetml.customProperty"/>
  <Override PartName="/xl/customProperty7135.bin" ContentType="application/vnd.openxmlformats-officedocument.spreadsheetml.customProperty"/>
  <Override PartName="/xl/customProperty7136.bin" ContentType="application/vnd.openxmlformats-officedocument.spreadsheetml.customProperty"/>
  <Override PartName="/xl/customProperty7137.bin" ContentType="application/vnd.openxmlformats-officedocument.spreadsheetml.customProperty"/>
  <Override PartName="/xl/customProperty7138.bin" ContentType="application/vnd.openxmlformats-officedocument.spreadsheetml.customProperty"/>
  <Override PartName="/xl/customProperty7139.bin" ContentType="application/vnd.openxmlformats-officedocument.spreadsheetml.customProperty"/>
  <Override PartName="/xl/customProperty7140.bin" ContentType="application/vnd.openxmlformats-officedocument.spreadsheetml.customProperty"/>
  <Override PartName="/xl/customProperty7141.bin" ContentType="application/vnd.openxmlformats-officedocument.spreadsheetml.customProperty"/>
  <Override PartName="/xl/customProperty7142.bin" ContentType="application/vnd.openxmlformats-officedocument.spreadsheetml.customProperty"/>
  <Override PartName="/xl/customProperty7143.bin" ContentType="application/vnd.openxmlformats-officedocument.spreadsheetml.customProperty"/>
  <Override PartName="/xl/customProperty7144.bin" ContentType="application/vnd.openxmlformats-officedocument.spreadsheetml.customProperty"/>
  <Override PartName="/xl/customProperty7145.bin" ContentType="application/vnd.openxmlformats-officedocument.spreadsheetml.customProperty"/>
  <Override PartName="/xl/customProperty7146.bin" ContentType="application/vnd.openxmlformats-officedocument.spreadsheetml.customProperty"/>
  <Override PartName="/xl/customProperty7147.bin" ContentType="application/vnd.openxmlformats-officedocument.spreadsheetml.customProperty"/>
  <Override PartName="/xl/customProperty7148.bin" ContentType="application/vnd.openxmlformats-officedocument.spreadsheetml.customProperty"/>
  <Override PartName="/xl/customProperty7149.bin" ContentType="application/vnd.openxmlformats-officedocument.spreadsheetml.customProperty"/>
  <Override PartName="/xl/customProperty7150.bin" ContentType="application/vnd.openxmlformats-officedocument.spreadsheetml.customProperty"/>
  <Override PartName="/xl/customProperty7151.bin" ContentType="application/vnd.openxmlformats-officedocument.spreadsheetml.customProperty"/>
  <Override PartName="/xl/customProperty7152.bin" ContentType="application/vnd.openxmlformats-officedocument.spreadsheetml.customProperty"/>
  <Override PartName="/xl/customProperty7153.bin" ContentType="application/vnd.openxmlformats-officedocument.spreadsheetml.customProperty"/>
  <Override PartName="/xl/customProperty7154.bin" ContentType="application/vnd.openxmlformats-officedocument.spreadsheetml.customProperty"/>
  <Override PartName="/xl/customProperty7155.bin" ContentType="application/vnd.openxmlformats-officedocument.spreadsheetml.customProperty"/>
  <Override PartName="/xl/customProperty7156.bin" ContentType="application/vnd.openxmlformats-officedocument.spreadsheetml.customProperty"/>
  <Override PartName="/xl/customProperty7157.bin" ContentType="application/vnd.openxmlformats-officedocument.spreadsheetml.customProperty"/>
  <Override PartName="/xl/customProperty7158.bin" ContentType="application/vnd.openxmlformats-officedocument.spreadsheetml.customProperty"/>
  <Override PartName="/xl/customProperty7159.bin" ContentType="application/vnd.openxmlformats-officedocument.spreadsheetml.customProperty"/>
  <Override PartName="/xl/customProperty7160.bin" ContentType="application/vnd.openxmlformats-officedocument.spreadsheetml.customProperty"/>
  <Override PartName="/xl/customProperty7161.bin" ContentType="application/vnd.openxmlformats-officedocument.spreadsheetml.customProperty"/>
  <Override PartName="/xl/customProperty7162.bin" ContentType="application/vnd.openxmlformats-officedocument.spreadsheetml.customProperty"/>
  <Override PartName="/xl/customProperty7163.bin" ContentType="application/vnd.openxmlformats-officedocument.spreadsheetml.customProperty"/>
  <Override PartName="/xl/customProperty7164.bin" ContentType="application/vnd.openxmlformats-officedocument.spreadsheetml.customProperty"/>
  <Override PartName="/xl/customProperty7165.bin" ContentType="application/vnd.openxmlformats-officedocument.spreadsheetml.customProperty"/>
  <Override PartName="/xl/customProperty7166.bin" ContentType="application/vnd.openxmlformats-officedocument.spreadsheetml.customProperty"/>
  <Override PartName="/xl/customProperty7167.bin" ContentType="application/vnd.openxmlformats-officedocument.spreadsheetml.customProperty"/>
  <Override PartName="/xl/customProperty7168.bin" ContentType="application/vnd.openxmlformats-officedocument.spreadsheetml.customProperty"/>
  <Override PartName="/xl/customProperty7169.bin" ContentType="application/vnd.openxmlformats-officedocument.spreadsheetml.customProperty"/>
  <Override PartName="/xl/customProperty7170.bin" ContentType="application/vnd.openxmlformats-officedocument.spreadsheetml.customProperty"/>
  <Override PartName="/xl/customProperty7171.bin" ContentType="application/vnd.openxmlformats-officedocument.spreadsheetml.customProperty"/>
  <Override PartName="/xl/customProperty7172.bin" ContentType="application/vnd.openxmlformats-officedocument.spreadsheetml.customProperty"/>
  <Override PartName="/xl/customProperty7173.bin" ContentType="application/vnd.openxmlformats-officedocument.spreadsheetml.customProperty"/>
  <Override PartName="/xl/customProperty7174.bin" ContentType="application/vnd.openxmlformats-officedocument.spreadsheetml.customProperty"/>
  <Override PartName="/xl/customProperty7175.bin" ContentType="application/vnd.openxmlformats-officedocument.spreadsheetml.customProperty"/>
  <Override PartName="/xl/customProperty7176.bin" ContentType="application/vnd.openxmlformats-officedocument.spreadsheetml.customProperty"/>
  <Override PartName="/xl/customProperty7177.bin" ContentType="application/vnd.openxmlformats-officedocument.spreadsheetml.customProperty"/>
  <Override PartName="/xl/customProperty7178.bin" ContentType="application/vnd.openxmlformats-officedocument.spreadsheetml.customProperty"/>
  <Override PartName="/xl/customProperty7179.bin" ContentType="application/vnd.openxmlformats-officedocument.spreadsheetml.customProperty"/>
  <Override PartName="/xl/customProperty7180.bin" ContentType="application/vnd.openxmlformats-officedocument.spreadsheetml.customProperty"/>
  <Override PartName="/xl/customProperty7181.bin" ContentType="application/vnd.openxmlformats-officedocument.spreadsheetml.customProperty"/>
  <Override PartName="/xl/customProperty7182.bin" ContentType="application/vnd.openxmlformats-officedocument.spreadsheetml.customProperty"/>
  <Override PartName="/xl/customProperty7183.bin" ContentType="application/vnd.openxmlformats-officedocument.spreadsheetml.customProperty"/>
  <Override PartName="/xl/customProperty7184.bin" ContentType="application/vnd.openxmlformats-officedocument.spreadsheetml.customProperty"/>
  <Override PartName="/xl/customProperty7185.bin" ContentType="application/vnd.openxmlformats-officedocument.spreadsheetml.customProperty"/>
  <Override PartName="/xl/customProperty7186.bin" ContentType="application/vnd.openxmlformats-officedocument.spreadsheetml.customProperty"/>
  <Override PartName="/xl/customProperty7187.bin" ContentType="application/vnd.openxmlformats-officedocument.spreadsheetml.customProperty"/>
  <Override PartName="/xl/customProperty7188.bin" ContentType="application/vnd.openxmlformats-officedocument.spreadsheetml.customProperty"/>
  <Override PartName="/xl/customProperty7189.bin" ContentType="application/vnd.openxmlformats-officedocument.spreadsheetml.customProperty"/>
  <Override PartName="/xl/customProperty7190.bin" ContentType="application/vnd.openxmlformats-officedocument.spreadsheetml.customProperty"/>
  <Override PartName="/xl/customProperty7191.bin" ContentType="application/vnd.openxmlformats-officedocument.spreadsheetml.customProperty"/>
  <Override PartName="/xl/customProperty7192.bin" ContentType="application/vnd.openxmlformats-officedocument.spreadsheetml.customProperty"/>
  <Override PartName="/xl/customProperty7193.bin" ContentType="application/vnd.openxmlformats-officedocument.spreadsheetml.customProperty"/>
  <Override PartName="/xl/customProperty7194.bin" ContentType="application/vnd.openxmlformats-officedocument.spreadsheetml.customProperty"/>
  <Override PartName="/xl/customProperty7195.bin" ContentType="application/vnd.openxmlformats-officedocument.spreadsheetml.customProperty"/>
  <Override PartName="/xl/customProperty7196.bin" ContentType="application/vnd.openxmlformats-officedocument.spreadsheetml.customProperty"/>
  <Override PartName="/xl/customProperty7197.bin" ContentType="application/vnd.openxmlformats-officedocument.spreadsheetml.customProperty"/>
  <Override PartName="/xl/customProperty7198.bin" ContentType="application/vnd.openxmlformats-officedocument.spreadsheetml.customProperty"/>
  <Override PartName="/xl/customProperty7199.bin" ContentType="application/vnd.openxmlformats-officedocument.spreadsheetml.customProperty"/>
  <Override PartName="/xl/customProperty7200.bin" ContentType="application/vnd.openxmlformats-officedocument.spreadsheetml.customProperty"/>
  <Override PartName="/xl/customProperty7201.bin" ContentType="application/vnd.openxmlformats-officedocument.spreadsheetml.customProperty"/>
  <Override PartName="/xl/customProperty7202.bin" ContentType="application/vnd.openxmlformats-officedocument.spreadsheetml.customProperty"/>
  <Override PartName="/xl/customProperty7203.bin" ContentType="application/vnd.openxmlformats-officedocument.spreadsheetml.customProperty"/>
  <Override PartName="/xl/customProperty7204.bin" ContentType="application/vnd.openxmlformats-officedocument.spreadsheetml.customProperty"/>
  <Override PartName="/xl/customProperty7205.bin" ContentType="application/vnd.openxmlformats-officedocument.spreadsheetml.customProperty"/>
  <Override PartName="/xl/customProperty7206.bin" ContentType="application/vnd.openxmlformats-officedocument.spreadsheetml.customProperty"/>
  <Override PartName="/xl/customProperty7207.bin" ContentType="application/vnd.openxmlformats-officedocument.spreadsheetml.customProperty"/>
  <Override PartName="/xl/customProperty7208.bin" ContentType="application/vnd.openxmlformats-officedocument.spreadsheetml.customProperty"/>
  <Override PartName="/xl/customProperty7209.bin" ContentType="application/vnd.openxmlformats-officedocument.spreadsheetml.customProperty"/>
  <Override PartName="/xl/customProperty7210.bin" ContentType="application/vnd.openxmlformats-officedocument.spreadsheetml.customProperty"/>
  <Override PartName="/xl/customProperty7211.bin" ContentType="application/vnd.openxmlformats-officedocument.spreadsheetml.customProperty"/>
  <Override PartName="/xl/customProperty7212.bin" ContentType="application/vnd.openxmlformats-officedocument.spreadsheetml.customProperty"/>
  <Override PartName="/xl/customProperty7213.bin" ContentType="application/vnd.openxmlformats-officedocument.spreadsheetml.customProperty"/>
  <Override PartName="/xl/customProperty7214.bin" ContentType="application/vnd.openxmlformats-officedocument.spreadsheetml.customProperty"/>
  <Override PartName="/xl/comments7.xml" ContentType="application/vnd.openxmlformats-officedocument.spreadsheetml.comments+xml"/>
  <Override PartName="/xl/customProperty7215.bin" ContentType="application/vnd.openxmlformats-officedocument.spreadsheetml.customProperty"/>
  <Override PartName="/xl/customProperty7216.bin" ContentType="application/vnd.openxmlformats-officedocument.spreadsheetml.customProperty"/>
  <Override PartName="/xl/customProperty7217.bin" ContentType="application/vnd.openxmlformats-officedocument.spreadsheetml.customProperty"/>
  <Override PartName="/xl/customProperty7218.bin" ContentType="application/vnd.openxmlformats-officedocument.spreadsheetml.customProperty"/>
  <Override PartName="/xl/customProperty7219.bin" ContentType="application/vnd.openxmlformats-officedocument.spreadsheetml.customProperty"/>
  <Override PartName="/xl/customProperty7220.bin" ContentType="application/vnd.openxmlformats-officedocument.spreadsheetml.customProperty"/>
  <Override PartName="/xl/customProperty7221.bin" ContentType="application/vnd.openxmlformats-officedocument.spreadsheetml.customProperty"/>
  <Override PartName="/xl/customProperty7222.bin" ContentType="application/vnd.openxmlformats-officedocument.spreadsheetml.customProperty"/>
  <Override PartName="/xl/customProperty7223.bin" ContentType="application/vnd.openxmlformats-officedocument.spreadsheetml.customProperty"/>
  <Override PartName="/xl/customProperty7224.bin" ContentType="application/vnd.openxmlformats-officedocument.spreadsheetml.customProperty"/>
  <Override PartName="/xl/customProperty7225.bin" ContentType="application/vnd.openxmlformats-officedocument.spreadsheetml.customProperty"/>
  <Override PartName="/xl/customProperty7226.bin" ContentType="application/vnd.openxmlformats-officedocument.spreadsheetml.customProperty"/>
  <Override PartName="/xl/customProperty7227.bin" ContentType="application/vnd.openxmlformats-officedocument.spreadsheetml.customProperty"/>
  <Override PartName="/xl/customProperty7228.bin" ContentType="application/vnd.openxmlformats-officedocument.spreadsheetml.customProperty"/>
  <Override PartName="/xl/customProperty7229.bin" ContentType="application/vnd.openxmlformats-officedocument.spreadsheetml.customProperty"/>
  <Override PartName="/xl/customProperty7230.bin" ContentType="application/vnd.openxmlformats-officedocument.spreadsheetml.customProperty"/>
  <Override PartName="/xl/customProperty7231.bin" ContentType="application/vnd.openxmlformats-officedocument.spreadsheetml.customProperty"/>
  <Override PartName="/xl/customProperty7232.bin" ContentType="application/vnd.openxmlformats-officedocument.spreadsheetml.customProperty"/>
  <Override PartName="/xl/customProperty7233.bin" ContentType="application/vnd.openxmlformats-officedocument.spreadsheetml.customProperty"/>
  <Override PartName="/xl/customProperty7234.bin" ContentType="application/vnd.openxmlformats-officedocument.spreadsheetml.customProperty"/>
  <Override PartName="/xl/customProperty7235.bin" ContentType="application/vnd.openxmlformats-officedocument.spreadsheetml.customProperty"/>
  <Override PartName="/xl/customProperty7236.bin" ContentType="application/vnd.openxmlformats-officedocument.spreadsheetml.customProperty"/>
  <Override PartName="/xl/customProperty7237.bin" ContentType="application/vnd.openxmlformats-officedocument.spreadsheetml.customProperty"/>
  <Override PartName="/xl/customProperty7238.bin" ContentType="application/vnd.openxmlformats-officedocument.spreadsheetml.customProperty"/>
  <Override PartName="/xl/customProperty7239.bin" ContentType="application/vnd.openxmlformats-officedocument.spreadsheetml.customProperty"/>
  <Override PartName="/xl/customProperty7240.bin" ContentType="application/vnd.openxmlformats-officedocument.spreadsheetml.customProperty"/>
  <Override PartName="/xl/customProperty7241.bin" ContentType="application/vnd.openxmlformats-officedocument.spreadsheetml.customProperty"/>
  <Override PartName="/xl/customProperty7242.bin" ContentType="application/vnd.openxmlformats-officedocument.spreadsheetml.customProperty"/>
  <Override PartName="/xl/customProperty7243.bin" ContentType="application/vnd.openxmlformats-officedocument.spreadsheetml.customProperty"/>
  <Override PartName="/xl/customProperty7244.bin" ContentType="application/vnd.openxmlformats-officedocument.spreadsheetml.customProperty"/>
  <Override PartName="/xl/customProperty7245.bin" ContentType="application/vnd.openxmlformats-officedocument.spreadsheetml.customProperty"/>
  <Override PartName="/xl/customProperty7246.bin" ContentType="application/vnd.openxmlformats-officedocument.spreadsheetml.customProperty"/>
  <Override PartName="/xl/customProperty7247.bin" ContentType="application/vnd.openxmlformats-officedocument.spreadsheetml.customProperty"/>
  <Override PartName="/xl/customProperty7248.bin" ContentType="application/vnd.openxmlformats-officedocument.spreadsheetml.customProperty"/>
  <Override PartName="/xl/customProperty7249.bin" ContentType="application/vnd.openxmlformats-officedocument.spreadsheetml.customProperty"/>
  <Override PartName="/xl/customProperty7250.bin" ContentType="application/vnd.openxmlformats-officedocument.spreadsheetml.customProperty"/>
  <Override PartName="/xl/customProperty7251.bin" ContentType="application/vnd.openxmlformats-officedocument.spreadsheetml.customProperty"/>
  <Override PartName="/xl/customProperty7252.bin" ContentType="application/vnd.openxmlformats-officedocument.spreadsheetml.customProperty"/>
  <Override PartName="/xl/customProperty7253.bin" ContentType="application/vnd.openxmlformats-officedocument.spreadsheetml.customProperty"/>
  <Override PartName="/xl/customProperty7254.bin" ContentType="application/vnd.openxmlformats-officedocument.spreadsheetml.customProperty"/>
  <Override PartName="/xl/customProperty7255.bin" ContentType="application/vnd.openxmlformats-officedocument.spreadsheetml.customProperty"/>
  <Override PartName="/xl/customProperty7256.bin" ContentType="application/vnd.openxmlformats-officedocument.spreadsheetml.customProperty"/>
  <Override PartName="/xl/customProperty7257.bin" ContentType="application/vnd.openxmlformats-officedocument.spreadsheetml.customProperty"/>
  <Override PartName="/xl/customProperty7258.bin" ContentType="application/vnd.openxmlformats-officedocument.spreadsheetml.customProperty"/>
  <Override PartName="/xl/customProperty7259.bin" ContentType="application/vnd.openxmlformats-officedocument.spreadsheetml.customProperty"/>
  <Override PartName="/xl/customProperty7260.bin" ContentType="application/vnd.openxmlformats-officedocument.spreadsheetml.customProperty"/>
  <Override PartName="/xl/customProperty7261.bin" ContentType="application/vnd.openxmlformats-officedocument.spreadsheetml.customProperty"/>
  <Override PartName="/xl/customProperty7262.bin" ContentType="application/vnd.openxmlformats-officedocument.spreadsheetml.customProperty"/>
  <Override PartName="/xl/customProperty7263.bin" ContentType="application/vnd.openxmlformats-officedocument.spreadsheetml.customProperty"/>
  <Override PartName="/xl/customProperty7264.bin" ContentType="application/vnd.openxmlformats-officedocument.spreadsheetml.customProperty"/>
  <Override PartName="/xl/customProperty7265.bin" ContentType="application/vnd.openxmlformats-officedocument.spreadsheetml.customProperty"/>
  <Override PartName="/xl/customProperty7266.bin" ContentType="application/vnd.openxmlformats-officedocument.spreadsheetml.customProperty"/>
  <Override PartName="/xl/customProperty7267.bin" ContentType="application/vnd.openxmlformats-officedocument.spreadsheetml.customProperty"/>
  <Override PartName="/xl/customProperty7268.bin" ContentType="application/vnd.openxmlformats-officedocument.spreadsheetml.customProperty"/>
  <Override PartName="/xl/customProperty7269.bin" ContentType="application/vnd.openxmlformats-officedocument.spreadsheetml.customProperty"/>
  <Override PartName="/xl/customProperty7270.bin" ContentType="application/vnd.openxmlformats-officedocument.spreadsheetml.customProperty"/>
  <Override PartName="/xl/customProperty7271.bin" ContentType="application/vnd.openxmlformats-officedocument.spreadsheetml.customProperty"/>
  <Override PartName="/xl/customProperty7272.bin" ContentType="application/vnd.openxmlformats-officedocument.spreadsheetml.customProperty"/>
  <Override PartName="/xl/customProperty7273.bin" ContentType="application/vnd.openxmlformats-officedocument.spreadsheetml.customProperty"/>
  <Override PartName="/xl/customProperty7274.bin" ContentType="application/vnd.openxmlformats-officedocument.spreadsheetml.customProperty"/>
  <Override PartName="/xl/customProperty7275.bin" ContentType="application/vnd.openxmlformats-officedocument.spreadsheetml.customProperty"/>
  <Override PartName="/xl/customProperty7276.bin" ContentType="application/vnd.openxmlformats-officedocument.spreadsheetml.customProperty"/>
  <Override PartName="/xl/customProperty7277.bin" ContentType="application/vnd.openxmlformats-officedocument.spreadsheetml.customProperty"/>
  <Override PartName="/xl/customProperty7278.bin" ContentType="application/vnd.openxmlformats-officedocument.spreadsheetml.customProperty"/>
  <Override PartName="/xl/customProperty7279.bin" ContentType="application/vnd.openxmlformats-officedocument.spreadsheetml.customProperty"/>
  <Override PartName="/xl/customProperty7280.bin" ContentType="application/vnd.openxmlformats-officedocument.spreadsheetml.customProperty"/>
  <Override PartName="/xl/customProperty7281.bin" ContentType="application/vnd.openxmlformats-officedocument.spreadsheetml.customProperty"/>
  <Override PartName="/xl/customProperty7282.bin" ContentType="application/vnd.openxmlformats-officedocument.spreadsheetml.customProperty"/>
  <Override PartName="/xl/customProperty7283.bin" ContentType="application/vnd.openxmlformats-officedocument.spreadsheetml.customProperty"/>
  <Override PartName="/xl/customProperty7284.bin" ContentType="application/vnd.openxmlformats-officedocument.spreadsheetml.customProperty"/>
  <Override PartName="/xl/customProperty7285.bin" ContentType="application/vnd.openxmlformats-officedocument.spreadsheetml.customProperty"/>
  <Override PartName="/xl/customProperty7286.bin" ContentType="application/vnd.openxmlformats-officedocument.spreadsheetml.customProperty"/>
  <Override PartName="/xl/customProperty7287.bin" ContentType="application/vnd.openxmlformats-officedocument.spreadsheetml.customProperty"/>
  <Override PartName="/xl/customProperty7288.bin" ContentType="application/vnd.openxmlformats-officedocument.spreadsheetml.customProperty"/>
  <Override PartName="/xl/customProperty7289.bin" ContentType="application/vnd.openxmlformats-officedocument.spreadsheetml.customProperty"/>
  <Override PartName="/xl/customProperty7290.bin" ContentType="application/vnd.openxmlformats-officedocument.spreadsheetml.customProperty"/>
  <Override PartName="/xl/customProperty7291.bin" ContentType="application/vnd.openxmlformats-officedocument.spreadsheetml.customProperty"/>
  <Override PartName="/xl/customProperty7292.bin" ContentType="application/vnd.openxmlformats-officedocument.spreadsheetml.customProperty"/>
  <Override PartName="/xl/customProperty7293.bin" ContentType="application/vnd.openxmlformats-officedocument.spreadsheetml.customProperty"/>
  <Override PartName="/xl/customProperty7294.bin" ContentType="application/vnd.openxmlformats-officedocument.spreadsheetml.customProperty"/>
  <Override PartName="/xl/customProperty7295.bin" ContentType="application/vnd.openxmlformats-officedocument.spreadsheetml.customProperty"/>
  <Override PartName="/xl/customProperty7296.bin" ContentType="application/vnd.openxmlformats-officedocument.spreadsheetml.customProperty"/>
  <Override PartName="/xl/customProperty7297.bin" ContentType="application/vnd.openxmlformats-officedocument.spreadsheetml.customProperty"/>
  <Override PartName="/xl/customProperty7298.bin" ContentType="application/vnd.openxmlformats-officedocument.spreadsheetml.customProperty"/>
  <Override PartName="/xl/customProperty7299.bin" ContentType="application/vnd.openxmlformats-officedocument.spreadsheetml.customProperty"/>
  <Override PartName="/xl/customProperty7300.bin" ContentType="application/vnd.openxmlformats-officedocument.spreadsheetml.customProperty"/>
  <Override PartName="/xl/customProperty7301.bin" ContentType="application/vnd.openxmlformats-officedocument.spreadsheetml.customProperty"/>
  <Override PartName="/xl/customProperty7302.bin" ContentType="application/vnd.openxmlformats-officedocument.spreadsheetml.customProperty"/>
  <Override PartName="/xl/customProperty7303.bin" ContentType="application/vnd.openxmlformats-officedocument.spreadsheetml.customProperty"/>
  <Override PartName="/xl/customProperty7304.bin" ContentType="application/vnd.openxmlformats-officedocument.spreadsheetml.customProperty"/>
  <Override PartName="/xl/customProperty7305.bin" ContentType="application/vnd.openxmlformats-officedocument.spreadsheetml.customProperty"/>
  <Override PartName="/xl/customProperty7306.bin" ContentType="application/vnd.openxmlformats-officedocument.spreadsheetml.customProperty"/>
  <Override PartName="/xl/customProperty7307.bin" ContentType="application/vnd.openxmlformats-officedocument.spreadsheetml.customProperty"/>
  <Override PartName="/xl/customProperty7308.bin" ContentType="application/vnd.openxmlformats-officedocument.spreadsheetml.customProperty"/>
  <Override PartName="/xl/customProperty7309.bin" ContentType="application/vnd.openxmlformats-officedocument.spreadsheetml.customProperty"/>
  <Override PartName="/xl/customProperty7310.bin" ContentType="application/vnd.openxmlformats-officedocument.spreadsheetml.customProperty"/>
  <Override PartName="/xl/customProperty7311.bin" ContentType="application/vnd.openxmlformats-officedocument.spreadsheetml.customProperty"/>
  <Override PartName="/xl/customProperty7312.bin" ContentType="application/vnd.openxmlformats-officedocument.spreadsheetml.customProperty"/>
  <Override PartName="/xl/customProperty7313.bin" ContentType="application/vnd.openxmlformats-officedocument.spreadsheetml.customProperty"/>
  <Override PartName="/xl/customProperty7314.bin" ContentType="application/vnd.openxmlformats-officedocument.spreadsheetml.customProperty"/>
  <Override PartName="/xl/customProperty7315.bin" ContentType="application/vnd.openxmlformats-officedocument.spreadsheetml.customProperty"/>
  <Override PartName="/xl/customProperty7316.bin" ContentType="application/vnd.openxmlformats-officedocument.spreadsheetml.customProperty"/>
  <Override PartName="/xl/customProperty7317.bin" ContentType="application/vnd.openxmlformats-officedocument.spreadsheetml.customProperty"/>
  <Override PartName="/xl/customProperty7318.bin" ContentType="application/vnd.openxmlformats-officedocument.spreadsheetml.customProperty"/>
  <Override PartName="/xl/customProperty7319.bin" ContentType="application/vnd.openxmlformats-officedocument.spreadsheetml.customProperty"/>
  <Override PartName="/xl/customProperty7320.bin" ContentType="application/vnd.openxmlformats-officedocument.spreadsheetml.customProperty"/>
  <Override PartName="/xl/customProperty7321.bin" ContentType="application/vnd.openxmlformats-officedocument.spreadsheetml.customProperty"/>
  <Override PartName="/xl/customProperty7322.bin" ContentType="application/vnd.openxmlformats-officedocument.spreadsheetml.customProperty"/>
  <Override PartName="/xl/customProperty7323.bin" ContentType="application/vnd.openxmlformats-officedocument.spreadsheetml.customProperty"/>
  <Override PartName="/xl/customProperty7324.bin" ContentType="application/vnd.openxmlformats-officedocument.spreadsheetml.customProperty"/>
  <Override PartName="/xl/customProperty7325.bin" ContentType="application/vnd.openxmlformats-officedocument.spreadsheetml.customProperty"/>
  <Override PartName="/xl/customProperty7326.bin" ContentType="application/vnd.openxmlformats-officedocument.spreadsheetml.customProperty"/>
  <Override PartName="/xl/customProperty7327.bin" ContentType="application/vnd.openxmlformats-officedocument.spreadsheetml.customProperty"/>
  <Override PartName="/xl/customProperty7328.bin" ContentType="application/vnd.openxmlformats-officedocument.spreadsheetml.customProperty"/>
  <Override PartName="/xl/customProperty7329.bin" ContentType="application/vnd.openxmlformats-officedocument.spreadsheetml.customProperty"/>
  <Override PartName="/xl/customProperty7330.bin" ContentType="application/vnd.openxmlformats-officedocument.spreadsheetml.customProperty"/>
  <Override PartName="/xl/customProperty7331.bin" ContentType="application/vnd.openxmlformats-officedocument.spreadsheetml.customProperty"/>
  <Override PartName="/xl/customProperty7332.bin" ContentType="application/vnd.openxmlformats-officedocument.spreadsheetml.customProperty"/>
  <Override PartName="/xl/customProperty7333.bin" ContentType="application/vnd.openxmlformats-officedocument.spreadsheetml.customProperty"/>
  <Override PartName="/xl/customProperty7334.bin" ContentType="application/vnd.openxmlformats-officedocument.spreadsheetml.customProperty"/>
  <Override PartName="/xl/customProperty7335.bin" ContentType="application/vnd.openxmlformats-officedocument.spreadsheetml.customProperty"/>
  <Override PartName="/xl/customProperty7336.bin" ContentType="application/vnd.openxmlformats-officedocument.spreadsheetml.customProperty"/>
  <Override PartName="/xl/customProperty7337.bin" ContentType="application/vnd.openxmlformats-officedocument.spreadsheetml.customProperty"/>
  <Override PartName="/xl/customProperty7338.bin" ContentType="application/vnd.openxmlformats-officedocument.spreadsheetml.customProperty"/>
  <Override PartName="/xl/customProperty7339.bin" ContentType="application/vnd.openxmlformats-officedocument.spreadsheetml.customProperty"/>
  <Override PartName="/xl/customProperty7340.bin" ContentType="application/vnd.openxmlformats-officedocument.spreadsheetml.customProperty"/>
  <Override PartName="/xl/customProperty7341.bin" ContentType="application/vnd.openxmlformats-officedocument.spreadsheetml.customProperty"/>
  <Override PartName="/xl/customProperty7342.bin" ContentType="application/vnd.openxmlformats-officedocument.spreadsheetml.customProperty"/>
  <Override PartName="/xl/customProperty7343.bin" ContentType="application/vnd.openxmlformats-officedocument.spreadsheetml.customProperty"/>
  <Override PartName="/xl/customProperty7344.bin" ContentType="application/vnd.openxmlformats-officedocument.spreadsheetml.customProperty"/>
  <Override PartName="/xl/customProperty7345.bin" ContentType="application/vnd.openxmlformats-officedocument.spreadsheetml.customProperty"/>
  <Override PartName="/xl/customProperty7346.bin" ContentType="application/vnd.openxmlformats-officedocument.spreadsheetml.customProperty"/>
  <Override PartName="/xl/customProperty7347.bin" ContentType="application/vnd.openxmlformats-officedocument.spreadsheetml.customProperty"/>
  <Override PartName="/xl/customProperty7348.bin" ContentType="application/vnd.openxmlformats-officedocument.spreadsheetml.customProperty"/>
  <Override PartName="/xl/customProperty7349.bin" ContentType="application/vnd.openxmlformats-officedocument.spreadsheetml.customProperty"/>
  <Override PartName="/xl/customProperty7350.bin" ContentType="application/vnd.openxmlformats-officedocument.spreadsheetml.customProperty"/>
  <Override PartName="/xl/customProperty7351.bin" ContentType="application/vnd.openxmlformats-officedocument.spreadsheetml.customProperty"/>
  <Override PartName="/xl/customProperty7352.bin" ContentType="application/vnd.openxmlformats-officedocument.spreadsheetml.customProperty"/>
  <Override PartName="/xl/customProperty7353.bin" ContentType="application/vnd.openxmlformats-officedocument.spreadsheetml.customProperty"/>
  <Override PartName="/xl/customProperty7354.bin" ContentType="application/vnd.openxmlformats-officedocument.spreadsheetml.customProperty"/>
  <Override PartName="/xl/customProperty7355.bin" ContentType="application/vnd.openxmlformats-officedocument.spreadsheetml.customProperty"/>
  <Override PartName="/xl/customProperty7356.bin" ContentType="application/vnd.openxmlformats-officedocument.spreadsheetml.customProperty"/>
  <Override PartName="/xl/customProperty7357.bin" ContentType="application/vnd.openxmlformats-officedocument.spreadsheetml.customProperty"/>
  <Override PartName="/xl/customProperty7358.bin" ContentType="application/vnd.openxmlformats-officedocument.spreadsheetml.customProperty"/>
  <Override PartName="/xl/customProperty7359.bin" ContentType="application/vnd.openxmlformats-officedocument.spreadsheetml.customProperty"/>
  <Override PartName="/xl/customProperty7360.bin" ContentType="application/vnd.openxmlformats-officedocument.spreadsheetml.customProperty"/>
  <Override PartName="/xl/customProperty7361.bin" ContentType="application/vnd.openxmlformats-officedocument.spreadsheetml.customProperty"/>
  <Override PartName="/xl/customProperty7362.bin" ContentType="application/vnd.openxmlformats-officedocument.spreadsheetml.customProperty"/>
  <Override PartName="/xl/customProperty7363.bin" ContentType="application/vnd.openxmlformats-officedocument.spreadsheetml.customProperty"/>
  <Override PartName="/xl/customProperty7364.bin" ContentType="application/vnd.openxmlformats-officedocument.spreadsheetml.customProperty"/>
  <Override PartName="/xl/customProperty7365.bin" ContentType="application/vnd.openxmlformats-officedocument.spreadsheetml.customProperty"/>
  <Override PartName="/xl/customProperty7366.bin" ContentType="application/vnd.openxmlformats-officedocument.spreadsheetml.customProperty"/>
  <Override PartName="/xl/customProperty7367.bin" ContentType="application/vnd.openxmlformats-officedocument.spreadsheetml.customProperty"/>
  <Override PartName="/xl/customProperty7368.bin" ContentType="application/vnd.openxmlformats-officedocument.spreadsheetml.customProperty"/>
  <Override PartName="/xl/customProperty7369.bin" ContentType="application/vnd.openxmlformats-officedocument.spreadsheetml.customProperty"/>
  <Override PartName="/xl/customProperty7370.bin" ContentType="application/vnd.openxmlformats-officedocument.spreadsheetml.customProperty"/>
  <Override PartName="/xl/customProperty7371.bin" ContentType="application/vnd.openxmlformats-officedocument.spreadsheetml.customProperty"/>
  <Override PartName="/xl/customProperty7372.bin" ContentType="application/vnd.openxmlformats-officedocument.spreadsheetml.customProperty"/>
  <Override PartName="/xl/customProperty7373.bin" ContentType="application/vnd.openxmlformats-officedocument.spreadsheetml.customProperty"/>
  <Override PartName="/xl/customProperty7374.bin" ContentType="application/vnd.openxmlformats-officedocument.spreadsheetml.customProperty"/>
  <Override PartName="/xl/customProperty7375.bin" ContentType="application/vnd.openxmlformats-officedocument.spreadsheetml.customProperty"/>
  <Override PartName="/xl/customProperty7376.bin" ContentType="application/vnd.openxmlformats-officedocument.spreadsheetml.customProperty"/>
  <Override PartName="/xl/customProperty7377.bin" ContentType="application/vnd.openxmlformats-officedocument.spreadsheetml.customProperty"/>
  <Override PartName="/xl/customProperty7378.bin" ContentType="application/vnd.openxmlformats-officedocument.spreadsheetml.customProperty"/>
  <Override PartName="/xl/customProperty7379.bin" ContentType="application/vnd.openxmlformats-officedocument.spreadsheetml.customProperty"/>
  <Override PartName="/xl/customProperty7380.bin" ContentType="application/vnd.openxmlformats-officedocument.spreadsheetml.customProperty"/>
  <Override PartName="/xl/customProperty7381.bin" ContentType="application/vnd.openxmlformats-officedocument.spreadsheetml.customProperty"/>
  <Override PartName="/xl/customProperty7382.bin" ContentType="application/vnd.openxmlformats-officedocument.spreadsheetml.customProperty"/>
  <Override PartName="/xl/customProperty7383.bin" ContentType="application/vnd.openxmlformats-officedocument.spreadsheetml.customProperty"/>
  <Override PartName="/xl/customProperty7384.bin" ContentType="application/vnd.openxmlformats-officedocument.spreadsheetml.customProperty"/>
  <Override PartName="/xl/customProperty7385.bin" ContentType="application/vnd.openxmlformats-officedocument.spreadsheetml.customProperty"/>
  <Override PartName="/xl/customProperty7386.bin" ContentType="application/vnd.openxmlformats-officedocument.spreadsheetml.customProperty"/>
  <Override PartName="/xl/customProperty7387.bin" ContentType="application/vnd.openxmlformats-officedocument.spreadsheetml.customProperty"/>
  <Override PartName="/xl/customProperty7388.bin" ContentType="application/vnd.openxmlformats-officedocument.spreadsheetml.customProperty"/>
  <Override PartName="/xl/customProperty7389.bin" ContentType="application/vnd.openxmlformats-officedocument.spreadsheetml.customProperty"/>
  <Override PartName="/xl/customProperty7390.bin" ContentType="application/vnd.openxmlformats-officedocument.spreadsheetml.customProperty"/>
  <Override PartName="/xl/customProperty7391.bin" ContentType="application/vnd.openxmlformats-officedocument.spreadsheetml.customProperty"/>
  <Override PartName="/xl/customProperty7392.bin" ContentType="application/vnd.openxmlformats-officedocument.spreadsheetml.customProperty"/>
  <Override PartName="/xl/customProperty7393.bin" ContentType="application/vnd.openxmlformats-officedocument.spreadsheetml.customProperty"/>
  <Override PartName="/xl/customProperty7394.bin" ContentType="application/vnd.openxmlformats-officedocument.spreadsheetml.customProperty"/>
  <Override PartName="/xl/customProperty7395.bin" ContentType="application/vnd.openxmlformats-officedocument.spreadsheetml.customProperty"/>
  <Override PartName="/xl/customProperty7396.bin" ContentType="application/vnd.openxmlformats-officedocument.spreadsheetml.customProperty"/>
  <Override PartName="/xl/customProperty7397.bin" ContentType="application/vnd.openxmlformats-officedocument.spreadsheetml.customProperty"/>
  <Override PartName="/xl/customProperty7398.bin" ContentType="application/vnd.openxmlformats-officedocument.spreadsheetml.customProperty"/>
  <Override PartName="/xl/customProperty7399.bin" ContentType="application/vnd.openxmlformats-officedocument.spreadsheetml.customProperty"/>
  <Override PartName="/xl/customProperty7400.bin" ContentType="application/vnd.openxmlformats-officedocument.spreadsheetml.customProperty"/>
  <Override PartName="/xl/customProperty7401.bin" ContentType="application/vnd.openxmlformats-officedocument.spreadsheetml.customProperty"/>
  <Override PartName="/xl/customProperty7402.bin" ContentType="application/vnd.openxmlformats-officedocument.spreadsheetml.customProperty"/>
  <Override PartName="/xl/customProperty7403.bin" ContentType="application/vnd.openxmlformats-officedocument.spreadsheetml.customProperty"/>
  <Override PartName="/xl/customProperty7404.bin" ContentType="application/vnd.openxmlformats-officedocument.spreadsheetml.customProperty"/>
  <Override PartName="/xl/customProperty7405.bin" ContentType="application/vnd.openxmlformats-officedocument.spreadsheetml.customProperty"/>
  <Override PartName="/xl/customProperty7406.bin" ContentType="application/vnd.openxmlformats-officedocument.spreadsheetml.customProperty"/>
  <Override PartName="/xl/customProperty7407.bin" ContentType="application/vnd.openxmlformats-officedocument.spreadsheetml.customProperty"/>
  <Override PartName="/xl/customProperty7408.bin" ContentType="application/vnd.openxmlformats-officedocument.spreadsheetml.customProperty"/>
  <Override PartName="/xl/customProperty7409.bin" ContentType="application/vnd.openxmlformats-officedocument.spreadsheetml.customProperty"/>
  <Override PartName="/xl/customProperty7410.bin" ContentType="application/vnd.openxmlformats-officedocument.spreadsheetml.customProperty"/>
  <Override PartName="/xl/customProperty7411.bin" ContentType="application/vnd.openxmlformats-officedocument.spreadsheetml.customProperty"/>
  <Override PartName="/xl/customProperty7412.bin" ContentType="application/vnd.openxmlformats-officedocument.spreadsheetml.customProperty"/>
  <Override PartName="/xl/customProperty7413.bin" ContentType="application/vnd.openxmlformats-officedocument.spreadsheetml.customProperty"/>
  <Override PartName="/xl/customProperty7414.bin" ContentType="application/vnd.openxmlformats-officedocument.spreadsheetml.customProperty"/>
  <Override PartName="/xl/customProperty7415.bin" ContentType="application/vnd.openxmlformats-officedocument.spreadsheetml.customProperty"/>
  <Override PartName="/xl/customProperty7416.bin" ContentType="application/vnd.openxmlformats-officedocument.spreadsheetml.customProperty"/>
  <Override PartName="/xl/customProperty7417.bin" ContentType="application/vnd.openxmlformats-officedocument.spreadsheetml.customProperty"/>
  <Override PartName="/xl/customProperty7418.bin" ContentType="application/vnd.openxmlformats-officedocument.spreadsheetml.customProperty"/>
  <Override PartName="/xl/customProperty7419.bin" ContentType="application/vnd.openxmlformats-officedocument.spreadsheetml.customProperty"/>
  <Override PartName="/xl/customProperty7420.bin" ContentType="application/vnd.openxmlformats-officedocument.spreadsheetml.customProperty"/>
  <Override PartName="/xl/customProperty7421.bin" ContentType="application/vnd.openxmlformats-officedocument.spreadsheetml.customProperty"/>
  <Override PartName="/xl/customProperty7422.bin" ContentType="application/vnd.openxmlformats-officedocument.spreadsheetml.customProperty"/>
  <Override PartName="/xl/customProperty7423.bin" ContentType="application/vnd.openxmlformats-officedocument.spreadsheetml.customProperty"/>
  <Override PartName="/xl/customProperty7424.bin" ContentType="application/vnd.openxmlformats-officedocument.spreadsheetml.customProperty"/>
  <Override PartName="/xl/customProperty7425.bin" ContentType="application/vnd.openxmlformats-officedocument.spreadsheetml.customProperty"/>
  <Override PartName="/xl/customProperty7426.bin" ContentType="application/vnd.openxmlformats-officedocument.spreadsheetml.customProperty"/>
  <Override PartName="/xl/customProperty7427.bin" ContentType="application/vnd.openxmlformats-officedocument.spreadsheetml.customProperty"/>
  <Override PartName="/xl/customProperty7428.bin" ContentType="application/vnd.openxmlformats-officedocument.spreadsheetml.customProperty"/>
  <Override PartName="/xl/customProperty7429.bin" ContentType="application/vnd.openxmlformats-officedocument.spreadsheetml.customProperty"/>
  <Override PartName="/xl/customProperty7430.bin" ContentType="application/vnd.openxmlformats-officedocument.spreadsheetml.customProperty"/>
  <Override PartName="/xl/customProperty7431.bin" ContentType="application/vnd.openxmlformats-officedocument.spreadsheetml.customProperty"/>
  <Override PartName="/xl/customProperty7432.bin" ContentType="application/vnd.openxmlformats-officedocument.spreadsheetml.customProperty"/>
  <Override PartName="/xl/customProperty7433.bin" ContentType="application/vnd.openxmlformats-officedocument.spreadsheetml.customProperty"/>
  <Override PartName="/xl/customProperty7434.bin" ContentType="application/vnd.openxmlformats-officedocument.spreadsheetml.customProperty"/>
  <Override PartName="/xl/customProperty7435.bin" ContentType="application/vnd.openxmlformats-officedocument.spreadsheetml.customProperty"/>
  <Override PartName="/xl/customProperty7436.bin" ContentType="application/vnd.openxmlformats-officedocument.spreadsheetml.customProperty"/>
  <Override PartName="/xl/customProperty7437.bin" ContentType="application/vnd.openxmlformats-officedocument.spreadsheetml.customProperty"/>
  <Override PartName="/xl/customProperty7438.bin" ContentType="application/vnd.openxmlformats-officedocument.spreadsheetml.customProperty"/>
  <Override PartName="/xl/customProperty7439.bin" ContentType="application/vnd.openxmlformats-officedocument.spreadsheetml.customProperty"/>
  <Override PartName="/xl/customProperty7440.bin" ContentType="application/vnd.openxmlformats-officedocument.spreadsheetml.customProperty"/>
  <Override PartName="/xl/customProperty7441.bin" ContentType="application/vnd.openxmlformats-officedocument.spreadsheetml.customProperty"/>
  <Override PartName="/xl/customProperty7442.bin" ContentType="application/vnd.openxmlformats-officedocument.spreadsheetml.customProperty"/>
  <Override PartName="/xl/customProperty7443.bin" ContentType="application/vnd.openxmlformats-officedocument.spreadsheetml.customProperty"/>
  <Override PartName="/xl/customProperty7444.bin" ContentType="application/vnd.openxmlformats-officedocument.spreadsheetml.customProperty"/>
  <Override PartName="/xl/customProperty7445.bin" ContentType="application/vnd.openxmlformats-officedocument.spreadsheetml.customProperty"/>
  <Override PartName="/xl/customProperty7446.bin" ContentType="application/vnd.openxmlformats-officedocument.spreadsheetml.customProperty"/>
  <Override PartName="/xl/customProperty7447.bin" ContentType="application/vnd.openxmlformats-officedocument.spreadsheetml.customProperty"/>
  <Override PartName="/xl/customProperty7448.bin" ContentType="application/vnd.openxmlformats-officedocument.spreadsheetml.customProperty"/>
  <Override PartName="/xl/customProperty7449.bin" ContentType="application/vnd.openxmlformats-officedocument.spreadsheetml.customProperty"/>
  <Override PartName="/xl/customProperty7450.bin" ContentType="application/vnd.openxmlformats-officedocument.spreadsheetml.customProperty"/>
  <Override PartName="/xl/customProperty7451.bin" ContentType="application/vnd.openxmlformats-officedocument.spreadsheetml.customProperty"/>
  <Override PartName="/xl/customProperty7452.bin" ContentType="application/vnd.openxmlformats-officedocument.spreadsheetml.customProperty"/>
  <Override PartName="/xl/customProperty7453.bin" ContentType="application/vnd.openxmlformats-officedocument.spreadsheetml.customProperty"/>
  <Override PartName="/xl/customProperty7454.bin" ContentType="application/vnd.openxmlformats-officedocument.spreadsheetml.customProperty"/>
  <Override PartName="/xl/customProperty7455.bin" ContentType="application/vnd.openxmlformats-officedocument.spreadsheetml.customProperty"/>
  <Override PartName="/xl/customProperty7456.bin" ContentType="application/vnd.openxmlformats-officedocument.spreadsheetml.customProperty"/>
  <Override PartName="/xl/customProperty7457.bin" ContentType="application/vnd.openxmlformats-officedocument.spreadsheetml.customProperty"/>
  <Override PartName="/xl/customProperty7458.bin" ContentType="application/vnd.openxmlformats-officedocument.spreadsheetml.customProperty"/>
  <Override PartName="/xl/customProperty7459.bin" ContentType="application/vnd.openxmlformats-officedocument.spreadsheetml.customProperty"/>
  <Override PartName="/xl/customProperty7460.bin" ContentType="application/vnd.openxmlformats-officedocument.spreadsheetml.customProperty"/>
  <Override PartName="/xl/customProperty7461.bin" ContentType="application/vnd.openxmlformats-officedocument.spreadsheetml.customProperty"/>
  <Override PartName="/xl/customProperty7462.bin" ContentType="application/vnd.openxmlformats-officedocument.spreadsheetml.customProperty"/>
  <Override PartName="/xl/customProperty7463.bin" ContentType="application/vnd.openxmlformats-officedocument.spreadsheetml.customProperty"/>
  <Override PartName="/xl/customProperty7464.bin" ContentType="application/vnd.openxmlformats-officedocument.spreadsheetml.customProperty"/>
  <Override PartName="/xl/customProperty7465.bin" ContentType="application/vnd.openxmlformats-officedocument.spreadsheetml.customProperty"/>
  <Override PartName="/xl/customProperty7466.bin" ContentType="application/vnd.openxmlformats-officedocument.spreadsheetml.customProperty"/>
  <Override PartName="/xl/customProperty7467.bin" ContentType="application/vnd.openxmlformats-officedocument.spreadsheetml.customProperty"/>
  <Override PartName="/xl/customProperty7468.bin" ContentType="application/vnd.openxmlformats-officedocument.spreadsheetml.customProperty"/>
  <Override PartName="/xl/customProperty7469.bin" ContentType="application/vnd.openxmlformats-officedocument.spreadsheetml.customProperty"/>
  <Override PartName="/xl/customProperty7470.bin" ContentType="application/vnd.openxmlformats-officedocument.spreadsheetml.customProperty"/>
  <Override PartName="/xl/customProperty7471.bin" ContentType="application/vnd.openxmlformats-officedocument.spreadsheetml.customProperty"/>
  <Override PartName="/xl/customProperty7472.bin" ContentType="application/vnd.openxmlformats-officedocument.spreadsheetml.customProperty"/>
  <Override PartName="/xl/customProperty7473.bin" ContentType="application/vnd.openxmlformats-officedocument.spreadsheetml.customProperty"/>
  <Override PartName="/xl/customProperty7474.bin" ContentType="application/vnd.openxmlformats-officedocument.spreadsheetml.customProperty"/>
  <Override PartName="/xl/customProperty7475.bin" ContentType="application/vnd.openxmlformats-officedocument.spreadsheetml.customProperty"/>
  <Override PartName="/xl/customProperty7476.bin" ContentType="application/vnd.openxmlformats-officedocument.spreadsheetml.customProperty"/>
  <Override PartName="/xl/customProperty7477.bin" ContentType="application/vnd.openxmlformats-officedocument.spreadsheetml.customProperty"/>
  <Override PartName="/xl/customProperty7478.bin" ContentType="application/vnd.openxmlformats-officedocument.spreadsheetml.customProperty"/>
  <Override PartName="/xl/customProperty7479.bin" ContentType="application/vnd.openxmlformats-officedocument.spreadsheetml.customProperty"/>
  <Override PartName="/xl/customProperty7480.bin" ContentType="application/vnd.openxmlformats-officedocument.spreadsheetml.customProperty"/>
  <Override PartName="/xl/customProperty7481.bin" ContentType="application/vnd.openxmlformats-officedocument.spreadsheetml.customProperty"/>
  <Override PartName="/xl/customProperty7482.bin" ContentType="application/vnd.openxmlformats-officedocument.spreadsheetml.customProperty"/>
  <Override PartName="/xl/customProperty7483.bin" ContentType="application/vnd.openxmlformats-officedocument.spreadsheetml.customProperty"/>
  <Override PartName="/xl/customProperty7484.bin" ContentType="application/vnd.openxmlformats-officedocument.spreadsheetml.customProperty"/>
  <Override PartName="/xl/customProperty7485.bin" ContentType="application/vnd.openxmlformats-officedocument.spreadsheetml.customProperty"/>
  <Override PartName="/xl/customProperty7486.bin" ContentType="application/vnd.openxmlformats-officedocument.spreadsheetml.customProperty"/>
  <Override PartName="/xl/customProperty7487.bin" ContentType="application/vnd.openxmlformats-officedocument.spreadsheetml.customProperty"/>
  <Override PartName="/xl/customProperty7488.bin" ContentType="application/vnd.openxmlformats-officedocument.spreadsheetml.customProperty"/>
  <Override PartName="/xl/customProperty7489.bin" ContentType="application/vnd.openxmlformats-officedocument.spreadsheetml.customProperty"/>
  <Override PartName="/xl/customProperty7490.bin" ContentType="application/vnd.openxmlformats-officedocument.spreadsheetml.customProperty"/>
  <Override PartName="/xl/customProperty7491.bin" ContentType="application/vnd.openxmlformats-officedocument.spreadsheetml.customProperty"/>
  <Override PartName="/xl/customProperty7492.bin" ContentType="application/vnd.openxmlformats-officedocument.spreadsheetml.customProperty"/>
  <Override PartName="/xl/customProperty7493.bin" ContentType="application/vnd.openxmlformats-officedocument.spreadsheetml.customProperty"/>
  <Override PartName="/xl/customProperty7494.bin" ContentType="application/vnd.openxmlformats-officedocument.spreadsheetml.customProperty"/>
  <Override PartName="/xl/customProperty7495.bin" ContentType="application/vnd.openxmlformats-officedocument.spreadsheetml.customProperty"/>
  <Override PartName="/xl/customProperty7496.bin" ContentType="application/vnd.openxmlformats-officedocument.spreadsheetml.customProperty"/>
  <Override PartName="/xl/customProperty7497.bin" ContentType="application/vnd.openxmlformats-officedocument.spreadsheetml.customProperty"/>
  <Override PartName="/xl/customProperty7498.bin" ContentType="application/vnd.openxmlformats-officedocument.spreadsheetml.customProperty"/>
  <Override PartName="/xl/customProperty7499.bin" ContentType="application/vnd.openxmlformats-officedocument.spreadsheetml.customProperty"/>
  <Override PartName="/xl/customProperty7500.bin" ContentType="application/vnd.openxmlformats-officedocument.spreadsheetml.customProperty"/>
  <Override PartName="/xl/customProperty7501.bin" ContentType="application/vnd.openxmlformats-officedocument.spreadsheetml.customProperty"/>
  <Override PartName="/xl/customProperty7502.bin" ContentType="application/vnd.openxmlformats-officedocument.spreadsheetml.customProperty"/>
  <Override PartName="/xl/customProperty7503.bin" ContentType="application/vnd.openxmlformats-officedocument.spreadsheetml.customProperty"/>
  <Override PartName="/xl/customProperty7504.bin" ContentType="application/vnd.openxmlformats-officedocument.spreadsheetml.customProperty"/>
  <Override PartName="/xl/customProperty7505.bin" ContentType="application/vnd.openxmlformats-officedocument.spreadsheetml.customProperty"/>
  <Override PartName="/xl/customProperty7506.bin" ContentType="application/vnd.openxmlformats-officedocument.spreadsheetml.customProperty"/>
  <Override PartName="/xl/customProperty7507.bin" ContentType="application/vnd.openxmlformats-officedocument.spreadsheetml.customProperty"/>
  <Override PartName="/xl/customProperty7508.bin" ContentType="application/vnd.openxmlformats-officedocument.spreadsheetml.customProperty"/>
  <Override PartName="/xl/customProperty7509.bin" ContentType="application/vnd.openxmlformats-officedocument.spreadsheetml.customProperty"/>
  <Override PartName="/xl/customProperty7510.bin" ContentType="application/vnd.openxmlformats-officedocument.spreadsheetml.customProperty"/>
  <Override PartName="/xl/customProperty7511.bin" ContentType="application/vnd.openxmlformats-officedocument.spreadsheetml.customProperty"/>
  <Override PartName="/xl/customProperty7512.bin" ContentType="application/vnd.openxmlformats-officedocument.spreadsheetml.customProperty"/>
  <Override PartName="/xl/customProperty7513.bin" ContentType="application/vnd.openxmlformats-officedocument.spreadsheetml.customProperty"/>
  <Override PartName="/xl/customProperty7514.bin" ContentType="application/vnd.openxmlformats-officedocument.spreadsheetml.customProperty"/>
  <Override PartName="/xl/customProperty7515.bin" ContentType="application/vnd.openxmlformats-officedocument.spreadsheetml.customProperty"/>
  <Override PartName="/xl/customProperty7516.bin" ContentType="application/vnd.openxmlformats-officedocument.spreadsheetml.customProperty"/>
  <Override PartName="/xl/customProperty7517.bin" ContentType="application/vnd.openxmlformats-officedocument.spreadsheetml.customProperty"/>
  <Override PartName="/xl/customProperty7518.bin" ContentType="application/vnd.openxmlformats-officedocument.spreadsheetml.customProperty"/>
  <Override PartName="/xl/customProperty7519.bin" ContentType="application/vnd.openxmlformats-officedocument.spreadsheetml.customProperty"/>
  <Override PartName="/xl/customProperty7520.bin" ContentType="application/vnd.openxmlformats-officedocument.spreadsheetml.customProperty"/>
  <Override PartName="/xl/customProperty7521.bin" ContentType="application/vnd.openxmlformats-officedocument.spreadsheetml.customProperty"/>
  <Override PartName="/xl/customProperty7522.bin" ContentType="application/vnd.openxmlformats-officedocument.spreadsheetml.customProperty"/>
  <Override PartName="/xl/customProperty7523.bin" ContentType="application/vnd.openxmlformats-officedocument.spreadsheetml.customProperty"/>
  <Override PartName="/xl/customProperty7524.bin" ContentType="application/vnd.openxmlformats-officedocument.spreadsheetml.customProperty"/>
  <Override PartName="/xl/customProperty7525.bin" ContentType="application/vnd.openxmlformats-officedocument.spreadsheetml.customProperty"/>
  <Override PartName="/xl/customProperty7526.bin" ContentType="application/vnd.openxmlformats-officedocument.spreadsheetml.customProperty"/>
  <Override PartName="/xl/customProperty7527.bin" ContentType="application/vnd.openxmlformats-officedocument.spreadsheetml.customProperty"/>
  <Override PartName="/xl/customProperty7528.bin" ContentType="application/vnd.openxmlformats-officedocument.spreadsheetml.customProperty"/>
  <Override PartName="/xl/customProperty7529.bin" ContentType="application/vnd.openxmlformats-officedocument.spreadsheetml.customProperty"/>
  <Override PartName="/xl/customProperty7530.bin" ContentType="application/vnd.openxmlformats-officedocument.spreadsheetml.customProperty"/>
  <Override PartName="/xl/customProperty7531.bin" ContentType="application/vnd.openxmlformats-officedocument.spreadsheetml.customProperty"/>
  <Override PartName="/xl/customProperty7532.bin" ContentType="application/vnd.openxmlformats-officedocument.spreadsheetml.customProperty"/>
  <Override PartName="/xl/customProperty7533.bin" ContentType="application/vnd.openxmlformats-officedocument.spreadsheetml.customProperty"/>
  <Override PartName="/xl/customProperty7534.bin" ContentType="application/vnd.openxmlformats-officedocument.spreadsheetml.customProperty"/>
  <Override PartName="/xl/customProperty7535.bin" ContentType="application/vnd.openxmlformats-officedocument.spreadsheetml.customProperty"/>
  <Override PartName="/xl/customProperty7536.bin" ContentType="application/vnd.openxmlformats-officedocument.spreadsheetml.customProperty"/>
  <Override PartName="/xl/customProperty7537.bin" ContentType="application/vnd.openxmlformats-officedocument.spreadsheetml.customProperty"/>
  <Override PartName="/xl/customProperty7538.bin" ContentType="application/vnd.openxmlformats-officedocument.spreadsheetml.customProperty"/>
  <Override PartName="/xl/customProperty7539.bin" ContentType="application/vnd.openxmlformats-officedocument.spreadsheetml.customProperty"/>
  <Override PartName="/xl/customProperty7540.bin" ContentType="application/vnd.openxmlformats-officedocument.spreadsheetml.customProperty"/>
  <Override PartName="/xl/customProperty7541.bin" ContentType="application/vnd.openxmlformats-officedocument.spreadsheetml.customProperty"/>
  <Override PartName="/xl/customProperty7542.bin" ContentType="application/vnd.openxmlformats-officedocument.spreadsheetml.customProperty"/>
  <Override PartName="/xl/customProperty7543.bin" ContentType="application/vnd.openxmlformats-officedocument.spreadsheetml.customProperty"/>
  <Override PartName="/xl/customProperty7544.bin" ContentType="application/vnd.openxmlformats-officedocument.spreadsheetml.customProperty"/>
  <Override PartName="/xl/customProperty7545.bin" ContentType="application/vnd.openxmlformats-officedocument.spreadsheetml.customProperty"/>
  <Override PartName="/xl/customProperty7546.bin" ContentType="application/vnd.openxmlformats-officedocument.spreadsheetml.customProperty"/>
  <Override PartName="/xl/customProperty7547.bin" ContentType="application/vnd.openxmlformats-officedocument.spreadsheetml.customProperty"/>
  <Override PartName="/xl/customProperty7548.bin" ContentType="application/vnd.openxmlformats-officedocument.spreadsheetml.customProperty"/>
  <Override PartName="/xl/customProperty7549.bin" ContentType="application/vnd.openxmlformats-officedocument.spreadsheetml.customProperty"/>
  <Override PartName="/xl/customProperty7550.bin" ContentType="application/vnd.openxmlformats-officedocument.spreadsheetml.customProperty"/>
  <Override PartName="/xl/customProperty7551.bin" ContentType="application/vnd.openxmlformats-officedocument.spreadsheetml.customProperty"/>
  <Override PartName="/xl/customProperty7552.bin" ContentType="application/vnd.openxmlformats-officedocument.spreadsheetml.customProperty"/>
  <Override PartName="/xl/customProperty7553.bin" ContentType="application/vnd.openxmlformats-officedocument.spreadsheetml.customProperty"/>
  <Override PartName="/xl/customProperty7554.bin" ContentType="application/vnd.openxmlformats-officedocument.spreadsheetml.customProperty"/>
  <Override PartName="/xl/customProperty7555.bin" ContentType="application/vnd.openxmlformats-officedocument.spreadsheetml.customProperty"/>
  <Override PartName="/xl/customProperty7556.bin" ContentType="application/vnd.openxmlformats-officedocument.spreadsheetml.customProperty"/>
  <Override PartName="/xl/customProperty7557.bin" ContentType="application/vnd.openxmlformats-officedocument.spreadsheetml.customProperty"/>
  <Override PartName="/xl/customProperty7558.bin" ContentType="application/vnd.openxmlformats-officedocument.spreadsheetml.customProperty"/>
  <Override PartName="/xl/customProperty7559.bin" ContentType="application/vnd.openxmlformats-officedocument.spreadsheetml.customProperty"/>
  <Override PartName="/xl/customProperty7560.bin" ContentType="application/vnd.openxmlformats-officedocument.spreadsheetml.customProperty"/>
  <Override PartName="/xl/customProperty7561.bin" ContentType="application/vnd.openxmlformats-officedocument.spreadsheetml.customProperty"/>
  <Override PartName="/xl/customProperty7562.bin" ContentType="application/vnd.openxmlformats-officedocument.spreadsheetml.customProperty"/>
  <Override PartName="/xl/customProperty7563.bin" ContentType="application/vnd.openxmlformats-officedocument.spreadsheetml.customProperty"/>
  <Override PartName="/xl/customProperty7564.bin" ContentType="application/vnd.openxmlformats-officedocument.spreadsheetml.customProperty"/>
  <Override PartName="/xl/customProperty7565.bin" ContentType="application/vnd.openxmlformats-officedocument.spreadsheetml.customProperty"/>
  <Override PartName="/xl/customProperty7566.bin" ContentType="application/vnd.openxmlformats-officedocument.spreadsheetml.customProperty"/>
  <Override PartName="/xl/customProperty7567.bin" ContentType="application/vnd.openxmlformats-officedocument.spreadsheetml.customProperty"/>
  <Override PartName="/xl/customProperty7568.bin" ContentType="application/vnd.openxmlformats-officedocument.spreadsheetml.customProperty"/>
  <Override PartName="/xl/customProperty7569.bin" ContentType="application/vnd.openxmlformats-officedocument.spreadsheetml.customProperty"/>
  <Override PartName="/xl/customProperty7570.bin" ContentType="application/vnd.openxmlformats-officedocument.spreadsheetml.customProperty"/>
  <Override PartName="/xl/customProperty7571.bin" ContentType="application/vnd.openxmlformats-officedocument.spreadsheetml.customProperty"/>
  <Override PartName="/xl/customProperty7572.bin" ContentType="application/vnd.openxmlformats-officedocument.spreadsheetml.customProperty"/>
  <Override PartName="/xl/customProperty7573.bin" ContentType="application/vnd.openxmlformats-officedocument.spreadsheetml.customProperty"/>
  <Override PartName="/xl/customProperty7574.bin" ContentType="application/vnd.openxmlformats-officedocument.spreadsheetml.customProperty"/>
  <Override PartName="/xl/customProperty7575.bin" ContentType="application/vnd.openxmlformats-officedocument.spreadsheetml.customProperty"/>
  <Override PartName="/xl/customProperty7576.bin" ContentType="application/vnd.openxmlformats-officedocument.spreadsheetml.customProperty"/>
  <Override PartName="/xl/customProperty7577.bin" ContentType="application/vnd.openxmlformats-officedocument.spreadsheetml.customProperty"/>
  <Override PartName="/xl/customProperty7578.bin" ContentType="application/vnd.openxmlformats-officedocument.spreadsheetml.customProperty"/>
  <Override PartName="/xl/customProperty7579.bin" ContentType="application/vnd.openxmlformats-officedocument.spreadsheetml.customProperty"/>
  <Override PartName="/xl/customProperty7580.bin" ContentType="application/vnd.openxmlformats-officedocument.spreadsheetml.customProperty"/>
  <Override PartName="/xl/customProperty7581.bin" ContentType="application/vnd.openxmlformats-officedocument.spreadsheetml.customProperty"/>
  <Override PartName="/xl/customProperty7582.bin" ContentType="application/vnd.openxmlformats-officedocument.spreadsheetml.customProperty"/>
  <Override PartName="/xl/customProperty7583.bin" ContentType="application/vnd.openxmlformats-officedocument.spreadsheetml.customProperty"/>
  <Override PartName="/xl/customProperty7584.bin" ContentType="application/vnd.openxmlformats-officedocument.spreadsheetml.customProperty"/>
  <Override PartName="/xl/customProperty7585.bin" ContentType="application/vnd.openxmlformats-officedocument.spreadsheetml.customProperty"/>
  <Override PartName="/xl/customProperty7586.bin" ContentType="application/vnd.openxmlformats-officedocument.spreadsheetml.customProperty"/>
  <Override PartName="/xl/customProperty7587.bin" ContentType="application/vnd.openxmlformats-officedocument.spreadsheetml.customProperty"/>
  <Override PartName="/xl/customProperty7588.bin" ContentType="application/vnd.openxmlformats-officedocument.spreadsheetml.customProperty"/>
  <Override PartName="/xl/customProperty7589.bin" ContentType="application/vnd.openxmlformats-officedocument.spreadsheetml.customProperty"/>
  <Override PartName="/xl/customProperty7590.bin" ContentType="application/vnd.openxmlformats-officedocument.spreadsheetml.customProperty"/>
  <Override PartName="/xl/customProperty7591.bin" ContentType="application/vnd.openxmlformats-officedocument.spreadsheetml.customProperty"/>
  <Override PartName="/xl/customProperty7592.bin" ContentType="application/vnd.openxmlformats-officedocument.spreadsheetml.customProperty"/>
  <Override PartName="/xl/customProperty7593.bin" ContentType="application/vnd.openxmlformats-officedocument.spreadsheetml.customProperty"/>
  <Override PartName="/xl/customProperty7594.bin" ContentType="application/vnd.openxmlformats-officedocument.spreadsheetml.customProperty"/>
  <Override PartName="/xl/customProperty7595.bin" ContentType="application/vnd.openxmlformats-officedocument.spreadsheetml.customProperty"/>
  <Override PartName="/xl/customProperty7596.bin" ContentType="application/vnd.openxmlformats-officedocument.spreadsheetml.customProperty"/>
  <Override PartName="/xl/customProperty7597.bin" ContentType="application/vnd.openxmlformats-officedocument.spreadsheetml.customProperty"/>
  <Override PartName="/xl/customProperty7598.bin" ContentType="application/vnd.openxmlformats-officedocument.spreadsheetml.customProperty"/>
  <Override PartName="/xl/customProperty7599.bin" ContentType="application/vnd.openxmlformats-officedocument.spreadsheetml.customProperty"/>
  <Override PartName="/xl/customProperty7600.bin" ContentType="application/vnd.openxmlformats-officedocument.spreadsheetml.customProperty"/>
  <Override PartName="/xl/customProperty7601.bin" ContentType="application/vnd.openxmlformats-officedocument.spreadsheetml.customProperty"/>
  <Override PartName="/xl/customProperty7602.bin" ContentType="application/vnd.openxmlformats-officedocument.spreadsheetml.customProperty"/>
  <Override PartName="/xl/customProperty7603.bin" ContentType="application/vnd.openxmlformats-officedocument.spreadsheetml.customProperty"/>
  <Override PartName="/xl/customProperty7604.bin" ContentType="application/vnd.openxmlformats-officedocument.spreadsheetml.customProperty"/>
  <Override PartName="/xl/customProperty7605.bin" ContentType="application/vnd.openxmlformats-officedocument.spreadsheetml.customProperty"/>
  <Override PartName="/xl/customProperty7606.bin" ContentType="application/vnd.openxmlformats-officedocument.spreadsheetml.customProperty"/>
  <Override PartName="/xl/customProperty7607.bin" ContentType="application/vnd.openxmlformats-officedocument.spreadsheetml.customProperty"/>
  <Override PartName="/xl/customProperty7608.bin" ContentType="application/vnd.openxmlformats-officedocument.spreadsheetml.customProperty"/>
  <Override PartName="/xl/customProperty7609.bin" ContentType="application/vnd.openxmlformats-officedocument.spreadsheetml.customProperty"/>
  <Override PartName="/xl/customProperty7610.bin" ContentType="application/vnd.openxmlformats-officedocument.spreadsheetml.customProperty"/>
  <Override PartName="/xl/customProperty7611.bin" ContentType="application/vnd.openxmlformats-officedocument.spreadsheetml.customProperty"/>
  <Override PartName="/xl/customProperty7612.bin" ContentType="application/vnd.openxmlformats-officedocument.spreadsheetml.customProperty"/>
  <Override PartName="/xl/customProperty7613.bin" ContentType="application/vnd.openxmlformats-officedocument.spreadsheetml.customProperty"/>
  <Override PartName="/xl/customProperty7614.bin" ContentType="application/vnd.openxmlformats-officedocument.spreadsheetml.customProperty"/>
  <Override PartName="/xl/customProperty7615.bin" ContentType="application/vnd.openxmlformats-officedocument.spreadsheetml.customProperty"/>
  <Override PartName="/xl/customProperty7616.bin" ContentType="application/vnd.openxmlformats-officedocument.spreadsheetml.customProperty"/>
  <Override PartName="/xl/customProperty7617.bin" ContentType="application/vnd.openxmlformats-officedocument.spreadsheetml.customProperty"/>
  <Override PartName="/xl/customProperty7618.bin" ContentType="application/vnd.openxmlformats-officedocument.spreadsheetml.customProperty"/>
  <Override PartName="/xl/customProperty7619.bin" ContentType="application/vnd.openxmlformats-officedocument.spreadsheetml.customProperty"/>
  <Override PartName="/xl/customProperty7620.bin" ContentType="application/vnd.openxmlformats-officedocument.spreadsheetml.customProperty"/>
  <Override PartName="/xl/customProperty7621.bin" ContentType="application/vnd.openxmlformats-officedocument.spreadsheetml.customProperty"/>
  <Override PartName="/xl/customProperty7622.bin" ContentType="application/vnd.openxmlformats-officedocument.spreadsheetml.customProperty"/>
  <Override PartName="/xl/customProperty7623.bin" ContentType="application/vnd.openxmlformats-officedocument.spreadsheetml.customProperty"/>
  <Override PartName="/xl/customProperty7624.bin" ContentType="application/vnd.openxmlformats-officedocument.spreadsheetml.customProperty"/>
  <Override PartName="/xl/customProperty7625.bin" ContentType="application/vnd.openxmlformats-officedocument.spreadsheetml.customProperty"/>
  <Override PartName="/xl/customProperty7626.bin" ContentType="application/vnd.openxmlformats-officedocument.spreadsheetml.customProperty"/>
  <Override PartName="/xl/customProperty7627.bin" ContentType="application/vnd.openxmlformats-officedocument.spreadsheetml.customProperty"/>
  <Override PartName="/xl/customProperty7628.bin" ContentType="application/vnd.openxmlformats-officedocument.spreadsheetml.customProperty"/>
  <Override PartName="/xl/customProperty7629.bin" ContentType="application/vnd.openxmlformats-officedocument.spreadsheetml.customProperty"/>
  <Override PartName="/xl/customProperty7630.bin" ContentType="application/vnd.openxmlformats-officedocument.spreadsheetml.customProperty"/>
  <Override PartName="/xl/customProperty7631.bin" ContentType="application/vnd.openxmlformats-officedocument.spreadsheetml.customProperty"/>
  <Override PartName="/xl/customProperty7632.bin" ContentType="application/vnd.openxmlformats-officedocument.spreadsheetml.customProperty"/>
  <Override PartName="/xl/customProperty7633.bin" ContentType="application/vnd.openxmlformats-officedocument.spreadsheetml.customProperty"/>
  <Override PartName="/xl/customProperty7634.bin" ContentType="application/vnd.openxmlformats-officedocument.spreadsheetml.customProperty"/>
  <Override PartName="/xl/customProperty7635.bin" ContentType="application/vnd.openxmlformats-officedocument.spreadsheetml.customProperty"/>
  <Override PartName="/xl/customProperty7636.bin" ContentType="application/vnd.openxmlformats-officedocument.spreadsheetml.customProperty"/>
  <Override PartName="/xl/customProperty7637.bin" ContentType="application/vnd.openxmlformats-officedocument.spreadsheetml.customProperty"/>
  <Override PartName="/xl/customProperty7638.bin" ContentType="application/vnd.openxmlformats-officedocument.spreadsheetml.customProperty"/>
  <Override PartName="/xl/customProperty7639.bin" ContentType="application/vnd.openxmlformats-officedocument.spreadsheetml.customProperty"/>
  <Override PartName="/xl/customProperty7640.bin" ContentType="application/vnd.openxmlformats-officedocument.spreadsheetml.customProperty"/>
  <Override PartName="/xl/customProperty7641.bin" ContentType="application/vnd.openxmlformats-officedocument.spreadsheetml.customProperty"/>
  <Override PartName="/xl/customProperty7642.bin" ContentType="application/vnd.openxmlformats-officedocument.spreadsheetml.customProperty"/>
  <Override PartName="/xl/customProperty7643.bin" ContentType="application/vnd.openxmlformats-officedocument.spreadsheetml.customProperty"/>
  <Override PartName="/xl/customProperty7644.bin" ContentType="application/vnd.openxmlformats-officedocument.spreadsheetml.customProperty"/>
  <Override PartName="/xl/customProperty7645.bin" ContentType="application/vnd.openxmlformats-officedocument.spreadsheetml.customProperty"/>
  <Override PartName="/xl/customProperty7646.bin" ContentType="application/vnd.openxmlformats-officedocument.spreadsheetml.customProperty"/>
  <Override PartName="/xl/customProperty7647.bin" ContentType="application/vnd.openxmlformats-officedocument.spreadsheetml.customProperty"/>
  <Override PartName="/xl/customProperty7648.bin" ContentType="application/vnd.openxmlformats-officedocument.spreadsheetml.customProperty"/>
  <Override PartName="/xl/customProperty7649.bin" ContentType="application/vnd.openxmlformats-officedocument.spreadsheetml.customProperty"/>
  <Override PartName="/xl/customProperty7650.bin" ContentType="application/vnd.openxmlformats-officedocument.spreadsheetml.customProperty"/>
  <Override PartName="/xl/customProperty7651.bin" ContentType="application/vnd.openxmlformats-officedocument.spreadsheetml.customProperty"/>
  <Override PartName="/xl/customProperty7652.bin" ContentType="application/vnd.openxmlformats-officedocument.spreadsheetml.customProperty"/>
  <Override PartName="/xl/customProperty7653.bin" ContentType="application/vnd.openxmlformats-officedocument.spreadsheetml.customProperty"/>
  <Override PartName="/xl/customProperty7654.bin" ContentType="application/vnd.openxmlformats-officedocument.spreadsheetml.customProperty"/>
  <Override PartName="/xl/customProperty7655.bin" ContentType="application/vnd.openxmlformats-officedocument.spreadsheetml.customProperty"/>
  <Override PartName="/xl/customProperty7656.bin" ContentType="application/vnd.openxmlformats-officedocument.spreadsheetml.customProperty"/>
  <Override PartName="/xl/customProperty7657.bin" ContentType="application/vnd.openxmlformats-officedocument.spreadsheetml.customProperty"/>
  <Override PartName="/xl/customProperty7658.bin" ContentType="application/vnd.openxmlformats-officedocument.spreadsheetml.customProperty"/>
  <Override PartName="/xl/customProperty7659.bin" ContentType="application/vnd.openxmlformats-officedocument.spreadsheetml.customProperty"/>
  <Override PartName="/xl/customProperty7660.bin" ContentType="application/vnd.openxmlformats-officedocument.spreadsheetml.customProperty"/>
  <Override PartName="/xl/customProperty7661.bin" ContentType="application/vnd.openxmlformats-officedocument.spreadsheetml.customProperty"/>
  <Override PartName="/xl/customProperty7662.bin" ContentType="application/vnd.openxmlformats-officedocument.spreadsheetml.customProperty"/>
  <Override PartName="/xl/customProperty7663.bin" ContentType="application/vnd.openxmlformats-officedocument.spreadsheetml.customProperty"/>
  <Override PartName="/xl/customProperty7664.bin" ContentType="application/vnd.openxmlformats-officedocument.spreadsheetml.customProperty"/>
  <Override PartName="/xl/customProperty7665.bin" ContentType="application/vnd.openxmlformats-officedocument.spreadsheetml.customProperty"/>
  <Override PartName="/xl/customProperty7666.bin" ContentType="application/vnd.openxmlformats-officedocument.spreadsheetml.customProperty"/>
  <Override PartName="/xl/customProperty7667.bin" ContentType="application/vnd.openxmlformats-officedocument.spreadsheetml.customProperty"/>
  <Override PartName="/xl/customProperty7668.bin" ContentType="application/vnd.openxmlformats-officedocument.spreadsheetml.customProperty"/>
  <Override PartName="/xl/customProperty7669.bin" ContentType="application/vnd.openxmlformats-officedocument.spreadsheetml.customProperty"/>
  <Override PartName="/xl/customProperty7670.bin" ContentType="application/vnd.openxmlformats-officedocument.spreadsheetml.customProperty"/>
  <Override PartName="/xl/customProperty7671.bin" ContentType="application/vnd.openxmlformats-officedocument.spreadsheetml.customProperty"/>
  <Override PartName="/xl/customProperty7672.bin" ContentType="application/vnd.openxmlformats-officedocument.spreadsheetml.customProperty"/>
  <Override PartName="/xl/customProperty7673.bin" ContentType="application/vnd.openxmlformats-officedocument.spreadsheetml.customProperty"/>
  <Override PartName="/xl/customProperty7674.bin" ContentType="application/vnd.openxmlformats-officedocument.spreadsheetml.customProperty"/>
  <Override PartName="/xl/customProperty7675.bin" ContentType="application/vnd.openxmlformats-officedocument.spreadsheetml.customProperty"/>
  <Override PartName="/xl/customProperty7676.bin" ContentType="application/vnd.openxmlformats-officedocument.spreadsheetml.customProperty"/>
  <Override PartName="/xl/customProperty7677.bin" ContentType="application/vnd.openxmlformats-officedocument.spreadsheetml.customProperty"/>
  <Override PartName="/xl/customProperty7678.bin" ContentType="application/vnd.openxmlformats-officedocument.spreadsheetml.customProperty"/>
  <Override PartName="/xl/customProperty7679.bin" ContentType="application/vnd.openxmlformats-officedocument.spreadsheetml.customProperty"/>
  <Override PartName="/xl/customProperty7680.bin" ContentType="application/vnd.openxmlformats-officedocument.spreadsheetml.customProperty"/>
  <Override PartName="/xl/customProperty7681.bin" ContentType="application/vnd.openxmlformats-officedocument.spreadsheetml.customProperty"/>
  <Override PartName="/xl/customProperty7682.bin" ContentType="application/vnd.openxmlformats-officedocument.spreadsheetml.customProperty"/>
  <Override PartName="/xl/customProperty7683.bin" ContentType="application/vnd.openxmlformats-officedocument.spreadsheetml.customProperty"/>
  <Override PartName="/xl/customProperty7684.bin" ContentType="application/vnd.openxmlformats-officedocument.spreadsheetml.customProperty"/>
  <Override PartName="/xl/customProperty7685.bin" ContentType="application/vnd.openxmlformats-officedocument.spreadsheetml.customProperty"/>
  <Override PartName="/xl/customProperty7686.bin" ContentType="application/vnd.openxmlformats-officedocument.spreadsheetml.customProperty"/>
  <Override PartName="/xl/customProperty7687.bin" ContentType="application/vnd.openxmlformats-officedocument.spreadsheetml.customProperty"/>
  <Override PartName="/xl/customProperty7688.bin" ContentType="application/vnd.openxmlformats-officedocument.spreadsheetml.customProperty"/>
  <Override PartName="/xl/customProperty7689.bin" ContentType="application/vnd.openxmlformats-officedocument.spreadsheetml.customProperty"/>
  <Override PartName="/xl/customProperty7690.bin" ContentType="application/vnd.openxmlformats-officedocument.spreadsheetml.customProperty"/>
  <Override PartName="/xl/customProperty7691.bin" ContentType="application/vnd.openxmlformats-officedocument.spreadsheetml.customProperty"/>
  <Override PartName="/xl/customProperty7692.bin" ContentType="application/vnd.openxmlformats-officedocument.spreadsheetml.customProperty"/>
  <Override PartName="/xl/customProperty7693.bin" ContentType="application/vnd.openxmlformats-officedocument.spreadsheetml.customProperty"/>
  <Override PartName="/xl/customProperty7694.bin" ContentType="application/vnd.openxmlformats-officedocument.spreadsheetml.customProperty"/>
  <Override PartName="/xl/customProperty7695.bin" ContentType="application/vnd.openxmlformats-officedocument.spreadsheetml.customProperty"/>
  <Override PartName="/xl/customProperty7696.bin" ContentType="application/vnd.openxmlformats-officedocument.spreadsheetml.customProperty"/>
  <Override PartName="/xl/customProperty7697.bin" ContentType="application/vnd.openxmlformats-officedocument.spreadsheetml.customProperty"/>
  <Override PartName="/xl/customProperty7698.bin" ContentType="application/vnd.openxmlformats-officedocument.spreadsheetml.customProperty"/>
  <Override PartName="/xl/customProperty7699.bin" ContentType="application/vnd.openxmlformats-officedocument.spreadsheetml.customProperty"/>
  <Override PartName="/xl/customProperty7700.bin" ContentType="application/vnd.openxmlformats-officedocument.spreadsheetml.customProperty"/>
  <Override PartName="/xl/customProperty7701.bin" ContentType="application/vnd.openxmlformats-officedocument.spreadsheetml.customProperty"/>
  <Override PartName="/xl/customProperty7702.bin" ContentType="application/vnd.openxmlformats-officedocument.spreadsheetml.customProperty"/>
  <Override PartName="/xl/customProperty7703.bin" ContentType="application/vnd.openxmlformats-officedocument.spreadsheetml.customProperty"/>
  <Override PartName="/xl/customProperty7704.bin" ContentType="application/vnd.openxmlformats-officedocument.spreadsheetml.customProperty"/>
  <Override PartName="/xl/customProperty7705.bin" ContentType="application/vnd.openxmlformats-officedocument.spreadsheetml.customProperty"/>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C:\Users\ehtasham.janjua\Downloads\"/>
    </mc:Choice>
  </mc:AlternateContent>
  <xr:revisionPtr revIDLastSave="0" documentId="8_{21340044-C373-4DFD-BBB3-7CC121A38FBD}" xr6:coauthVersionLast="47" xr6:coauthVersionMax="47" xr10:uidLastSave="{00000000-0000-0000-0000-000000000000}"/>
  <bookViews>
    <workbookView xWindow="-120" yWindow="-120" windowWidth="51840" windowHeight="21240" tabRatio="744" firstSheet="14" activeTab="14" xr2:uid="{00000000-000D-0000-FFFF-FFFF00000000}"/>
  </bookViews>
  <sheets>
    <sheet name="vtSettings" sheetId="1" state="veryHidden" r:id="rId1"/>
    <sheet name="SectList" sheetId="2" state="veryHidden" r:id="rId2"/>
    <sheet name="AcList" sheetId="3" state="veryHidden" r:id="rId3"/>
    <sheet name="DepList" sheetId="4" state="veryHidden" r:id="rId4"/>
    <sheet name="CurList" sheetId="5" state="veryHidden" r:id="rId5"/>
    <sheet name="SectTB" sheetId="6" state="veryHidden" r:id="rId6"/>
    <sheet name="SectCDTB" sheetId="7" state="veryHidden" r:id="rId7"/>
    <sheet name="AcTB" sheetId="8" state="veryHidden" r:id="rId8"/>
    <sheet name="AcCDTB" sheetId="9" state="veryHidden" r:id="rId9"/>
    <sheet name="Settings" sheetId="10" state="veryHidden" r:id="rId10"/>
    <sheet name="TB Scheme A" sheetId="11" state="veryHidden" r:id="rId11"/>
    <sheet name="TB Scheme B" sheetId="12" state="veryHidden" r:id="rId12"/>
    <sheet name="TB Scheme C" sheetId="13" state="veryHidden" r:id="rId13"/>
    <sheet name="TB Scheme D" sheetId="14" state="veryHidden" r:id="rId14"/>
    <sheet name="Cover" sheetId="20" r:id="rId15"/>
    <sheet name="Contents" sheetId="21" state="veryHidden" r:id="rId16"/>
    <sheet name="Information" sheetId="22" state="veryHidden" r:id="rId17"/>
    <sheet name="Responsibilities" sheetId="24" state="veryHidden" r:id="rId18"/>
    <sheet name="Accountant" sheetId="27" state="veryHidden" r:id="rId19"/>
    <sheet name="CAStatement" sheetId="44" state="veryHidden" r:id="rId20"/>
    <sheet name="CAAssurance" sheetId="43" state="veryHidden" r:id="rId21"/>
    <sheet name="ACCAReportLong" sheetId="45" state="veryHidden" r:id="rId22"/>
    <sheet name="ACCAReportShort" sheetId="46" state="veryHidden" r:id="rId23"/>
    <sheet name="CAReport" sheetId="50" state="veryHidden" r:id="rId24"/>
    <sheet name="CAReportLong" sheetId="28" state="veryHidden" r:id="rId25"/>
    <sheet name="Audit" sheetId="58" state="veryHidden" r:id="rId26"/>
    <sheet name="AuditOld" sheetId="26" state="veryHidden" r:id="rId27"/>
    <sheet name="CI" sheetId="30" state="veryHidden" r:id="rId28"/>
    <sheet name="BS" sheetId="31" r:id="rId29"/>
    <sheet name="Equity" sheetId="57" state="veryHidden" r:id="rId30"/>
    <sheet name="Notes" sheetId="33" r:id="rId31"/>
    <sheet name="PL" sheetId="29" r:id="rId32"/>
    <sheet name="TaxComp" sheetId="53" r:id="rId33"/>
    <sheet name="DetailPL1" sheetId="34" r:id="rId34"/>
    <sheet name="DetailPL2" sheetId="35" r:id="rId35"/>
    <sheet name="TB" sheetId="17" r:id="rId36"/>
    <sheet name="Director" sheetId="23" state="hidden" r:id="rId37"/>
    <sheet name="Data" sheetId="18" state="hidden" r:id="rId38"/>
    <sheet name="History" sheetId="16" state="hidden" r:id="rId39"/>
    <sheet name="TaxCompData" sheetId="54" state="hidden" r:id="rId40"/>
    <sheet name="FCover" sheetId="59" state="hidden" r:id="rId41"/>
    <sheet name="Check List" sheetId="15" state="hidden" r:id="rId42"/>
    <sheet name="CapAllow" sheetId="52" state="hidden" r:id="rId43"/>
    <sheet name="ChargeableGains" sheetId="56" state="hidden" r:id="rId44"/>
    <sheet name="Library" sheetId="40" state="hidden" r:id="rId45"/>
    <sheet name="Workings" sheetId="41" state="hidden" r:id="rId46"/>
    <sheet name="VT_Results" sheetId="42" state="veryHidden" r:id="rId47"/>
  </sheets>
  <definedNames>
    <definedName name="AntiCompCol" localSheetId="28">BS!$I:$J</definedName>
    <definedName name="AntiCompCol" localSheetId="27">CI!$I:$I</definedName>
    <definedName name="AntiCompCol" localSheetId="33">DetailPL1!$F:$F</definedName>
    <definedName name="AntiCompCol" localSheetId="34">DetailPL2!$F:$F</definedName>
    <definedName name="AntiCompCol" localSheetId="30">Notes!$J:$J</definedName>
    <definedName name="AntiCompCol" localSheetId="31">PL!$J:$J</definedName>
    <definedName name="AntiPASE">Audit!$14:$14</definedName>
    <definedName name="Apost">Library!$A$20</definedName>
    <definedName name="Approval_Date">Data!$E$10</definedName>
    <definedName name="Audit_Date">Data!$E$13</definedName>
    <definedName name="Auditors">Director!$36:$40</definedName>
    <definedName name="Auditors_Address1">Data!$E$38</definedName>
    <definedName name="Auditors_Address2">Data!$E$39</definedName>
    <definedName name="Auditors_Address3">Data!$E$40</definedName>
    <definedName name="Auditors_Address4">Data!$E$41</definedName>
    <definedName name="Auditors_Address5">Data!$E$42</definedName>
    <definedName name="Auditors_Name">Data!$E$33</definedName>
    <definedName name="Auditors_Type">Data!$E$35</definedName>
    <definedName name="BalTest_Abbreviated.balance.sheet.foot.totals">#REF!,#REF!</definedName>
    <definedName name="BalTest_Abbreviated.balance.sheet.foot.totals.Comparatives">#REF!,#REF!</definedName>
    <definedName name="BalTest_Balance.sheet.foot.totals">BS!$E$32,BS!$E$40</definedName>
    <definedName name="BalTest_Balance.sheet.foot.totals.Comparatives">BS!$H$32,BS!$H$40</definedName>
    <definedName name="BalTest_Capital.redemption.reserve.brought.forward.IfVisible">BS!#REF!,Notes!#REF!</definedName>
    <definedName name="BalTest_Cash.flow.foot.totals">#REF!,#REF!</definedName>
    <definedName name="BalTest_Cash.flow.foot.totals.Comparatives">#REF!,#REF!</definedName>
    <definedName name="BalTest_Deferred.tax.brought.forward.IfVisible">Notes!#REF!,Notes!#REF!</definedName>
    <definedName name="BalTest_Fixed.assets.brought.forward.IfVisible">Workings!$H$47,Workings!$H$67</definedName>
    <definedName name="BalTest_Intangible.fixed.assets.brought.forward.IfVisible">Workings!$F$21,Workings!$F$23</definedName>
    <definedName name="BalTest_Investments.brought.forward">Workings!$H$78,Workings!$H$101</definedName>
    <definedName name="BalTest_Investments.brought.forward.IfVisible">Workings!#REF!,Workings!#REF!</definedName>
    <definedName name="BalTest_PL.compared.with.DetailPL">PL!$G$28,DetailPL1!$C$28</definedName>
    <definedName name="BalTest_PL.compared.with.DetailPL.Comparatives">PL!$I$28,DetailPL1!$E$28</definedName>
    <definedName name="BalTest_Profit.and.loss.account.brought.forward.IfVisible">BS!$H$38,Notes!#REF!</definedName>
    <definedName name="BalTest_Revaluation.reserve.brought.forward.IfVisible">BS!$H$37,Notes!#REF!</definedName>
    <definedName name="BalTest_Share.capital.brought.forward.IfVisible">Notes!#REF!,Notes!#REF!</definedName>
    <definedName name="BalTest_Share.premium.brought.forward.IfVisible">BS!$H$36,Notes!#REF!</definedName>
    <definedName name="BalTest_Total.equity">Equity!$K$43,BS!$E$40</definedName>
    <definedName name="BalTest_Total.equity.brought.forward">Equity!$K$26,Equity!$K$30</definedName>
    <definedName name="BalTest_Total.equity.Comparative">Equity!$K$26,BS!$H$40</definedName>
    <definedName name="BalTest_Trial.balance.foot.total">TB!$E$157</definedName>
    <definedName name="BalTest_Trial.balance.foot.total.Comparative">TB!$G$157</definedName>
    <definedName name="Bannerman">Audit!$7:$7</definedName>
    <definedName name="BannermanOld">AuditOld!$6:$6</definedName>
    <definedName name="BSAuditExemptionText">BS!$43:$45</definedName>
    <definedName name="BSAuditText">Notes!#REF!</definedName>
    <definedName name="BSSheetVisible" hidden="1">Settings!$C$54</definedName>
    <definedName name="CFSheetVisible" hidden="1">Settings!$C$47</definedName>
    <definedName name="Company_Name" hidden="1">Settings!$C$56</definedName>
    <definedName name="Comparative_Period" hidden="1">Settings!$C$58</definedName>
    <definedName name="ComparativePeriodEnding" hidden="1">Settings!$C$101</definedName>
    <definedName name="ComparativePreviousPeriodEnding" hidden="1">Settings!$C$100</definedName>
    <definedName name="CompCol" localSheetId="28">BS!$G:$H</definedName>
    <definedName name="CompCol" localSheetId="27">CI!$H:$H</definedName>
    <definedName name="CompCol" localSheetId="33">DetailPL1!$E:$E</definedName>
    <definedName name="CompCol" localSheetId="34">DetailPL2!$E:$E</definedName>
    <definedName name="CompCol" localSheetId="30">Notes!$I:$I</definedName>
    <definedName name="CompCol" localSheetId="31">PL!$I:$I</definedName>
    <definedName name="COMPDATE">TEXT(Comparative_Period,"d mmmm yyyy")</definedName>
    <definedName name="CompYear" hidden="1">Settings!$C$61</definedName>
    <definedName name="Contents_Equity">Contents!$18:$18</definedName>
    <definedName name="Contents_Info">Contents!$10:$10</definedName>
    <definedName name="Contents_Report">Contents!$A$14</definedName>
    <definedName name="Contents_RGL">Contents!$16:$16</definedName>
    <definedName name="Contents_SDR">Contents!$12:$12</definedName>
    <definedName name="Contents_Statement">Contents!$A$13</definedName>
    <definedName name="Cover_Name">Cover!$A$16</definedName>
    <definedName name="CURRDATE">TEXT(Current_Period,"d mmmm yyyy")</definedName>
    <definedName name="CURRDAY">TEXT(Current_Period,"d mmmm")</definedName>
    <definedName name="Current_Period" hidden="1">Settings!$C$57</definedName>
    <definedName name="CURRSHORT">TEXT(Current_Period,"d mmm yyyy")</definedName>
    <definedName name="CurrYear" hidden="1">Settings!$C$60</definedName>
    <definedName name="Data_AutoHideIndicator">Data!$E$2</definedName>
    <definedName name="DataCurrent">Data!$G$53:$G$117</definedName>
    <definedName name="DataStartPoint">Data!$E$4</definedName>
    <definedName name="DirectorsResponsibilities">Director!$26:$35</definedName>
    <definedName name="EquitySheetVisible" hidden="1">Settings!$C$102</definedName>
    <definedName name="ExactlyOneYear" hidden="1">Settings!$C$59</definedName>
    <definedName name="ExactlyOneYearComp" hidden="1">Settings!$C$103</definedName>
    <definedName name="ExemptSection">"249A(1)"</definedName>
    <definedName name="FA1_Notes">Notes!#REF!</definedName>
    <definedName name="FA1_Workings">Workings!$F$29:$F$47</definedName>
    <definedName name="FA2_Notes">Notes!#REF!</definedName>
    <definedName name="FA2_Workings">Workings!$D$29:$D$47</definedName>
    <definedName name="FA3_Notes">Notes!#REF!</definedName>
    <definedName name="FA3_Workings">Workings!$B$29:$B$47</definedName>
    <definedName name="FATotal">Notes!#REF!</definedName>
    <definedName name="FATotal_Notes">Notes!#REF!</definedName>
    <definedName name="FATotal_Workings">Workings!$H$29:$H$47</definedName>
    <definedName name="FIRSTDATE">TEXT(Comparative_Period+1,"d mmmm yyyy")</definedName>
    <definedName name="FirstDateCompYear">TEXT(ComparativePreviousPeriodEnding+1,"d mmmm yyyy")</definedName>
    <definedName name="FIRSTDAY">TEXT(Comparative_Period+1,"d mmmm")</definedName>
    <definedName name="FIRSTSHORT">TEXT(Comparative_Period+1,"d mmm yyyy")</definedName>
    <definedName name="FTitle">FCover!$A$18</definedName>
    <definedName name="His">Library!$A$22</definedName>
    <definedName name="Info_Auditors">Information!$A$18</definedName>
    <definedName name="Invest1_Notes">Notes!#REF!</definedName>
    <definedName name="Invest1_Workings">Workings!$F$73:$F$87</definedName>
    <definedName name="Invest2_Notes">Notes!#REF!</definedName>
    <definedName name="Invest2_Workings">Workings!$D$73:$D$87</definedName>
    <definedName name="InvestTotal_Notes">Notes!#REF!</definedName>
    <definedName name="InvestTotal_Workings">Workings!$H$73:$H$87</definedName>
    <definedName name="ManualHide_Accounting.policies..Convention_D">Notes!#REF!</definedName>
    <definedName name="ManualHide_Accounting.policies..Creditors_H">Notes!#REF!</definedName>
    <definedName name="ManualHide_Accounting.policies..Debtors_H">Notes!#REF!</definedName>
    <definedName name="ManualHide_Accounting.policies..Foreign.currency.translation_H">Notes!#REF!</definedName>
    <definedName name="ManualHide_Accounting.policies..Intangible.fixed.assets_H">Notes!#REF!</definedName>
    <definedName name="ManualHide_Accounting.policies..Investments_H">Notes!#REF!</definedName>
    <definedName name="ManualHide_Accounting.policies..Leased.assets_H">Notes!#REF!</definedName>
    <definedName name="ManualHide_Accounting.policies..Pensions_H">Notes!#REF!</definedName>
    <definedName name="ManualHide_Accounting.policies..Provisions_H">Notes!#REF!</definedName>
    <definedName name="ManualHide_Accounting.policies..Stocks_H">Notes!#REF!</definedName>
    <definedName name="ManualHide_Accounting.policies..Tangible.fixed.assets_H">Notes!#REF!</definedName>
    <definedName name="ManualHide_Accounting.policies..Taxation_D">Notes!#REF!</definedName>
    <definedName name="ManualHide_Accounting.policies..Turnover_D">Notes!#REF!</definedName>
    <definedName name="MethodText">'Check List'!$B$3</definedName>
    <definedName name="MoreThanOne" hidden="1">Settings!$C$52</definedName>
    <definedName name="MoreThanOneMember" hidden="1">Settings!$C$64</definedName>
    <definedName name="Note_Accounting.policies">Notes!#REF!</definedName>
    <definedName name="Note_Audit.information">Notes!#REF!</definedName>
    <definedName name="Note_Capital.commitments">Notes!#REF!</definedName>
    <definedName name="Note_Contingent.liabilities">Notes!#REF!</definedName>
    <definedName name="Note_Controlling.party">Notes!#REF!</definedName>
    <definedName name="Note_Creditors.greater.than.one.year">Notes!#REF!</definedName>
    <definedName name="Note_Creditors.less.than.one.year">Notes!#REF!</definedName>
    <definedName name="Note_Debtors">Notes!#REF!</definedName>
    <definedName name="Note_Employees">Notes!#REF!</definedName>
    <definedName name="Note_Exceptional.items">Notes!#REF!</definedName>
    <definedName name="Note_Fixed.asset.investments">Notes!#REF!</definedName>
    <definedName name="Note_Guarantees.made.by.the.company.on.behalf.of.directors">Notes!#REF!</definedName>
    <definedName name="Note_Intangible.fixed.assets">Notes!#REF!</definedName>
    <definedName name="Note_Investments.held.as.current.assets">Notes!#REF!</definedName>
    <definedName name="Note_Loans">Notes!#REF!</definedName>
    <definedName name="Note_Loans.to.directors">Notes!#REF!</definedName>
    <definedName name="Note_Off.balance.sheet.arrangements">Notes!#REF!</definedName>
    <definedName name="Note_Other.financial.commitments">Notes!#REF!</definedName>
    <definedName name="Note_Other.information">Notes!#REF!</definedName>
    <definedName name="Note_Pension.commitments">Notes!#REF!</definedName>
    <definedName name="Note_Post.balance.sheet.events">Notes!#REF!</definedName>
    <definedName name="Note_Related.party.transactions">Notes!#REF!</definedName>
    <definedName name="Note_Revaluation.reserve">Notes!#REF!</definedName>
    <definedName name="Note_Tangible.fixed.assets">Notes!#REF!</definedName>
    <definedName name="PASE">Audit!$15:$16</definedName>
    <definedName name="PASEOld">AuditOld!$9:$9</definedName>
    <definedName name="Period">Library!$A$17</definedName>
    <definedName name="PLNote_Exceptional.items">Notes!#REF!</definedName>
    <definedName name="Present">Library!$A$21</definedName>
    <definedName name="_xlnm.Print_Titles" localSheetId="18">Accountant!$1:$3</definedName>
    <definedName name="_xlnm.Print_Titles" localSheetId="25">Audit!$1:$4</definedName>
    <definedName name="_xlnm.Print_Titles" localSheetId="26">AuditOld!$1:$4</definedName>
    <definedName name="_xlnm.Print_Titles" localSheetId="28">BS!$1:$5</definedName>
    <definedName name="_xlnm.Print_Titles" localSheetId="42">CapAllow!$1:$2</definedName>
    <definedName name="_xlnm.Print_Titles" localSheetId="41">'Check List'!$1:$7</definedName>
    <definedName name="_xlnm.Print_Titles" localSheetId="27">CI!$1:$4</definedName>
    <definedName name="_xlnm.Print_Titles" localSheetId="37">Data!$1:$4</definedName>
    <definedName name="_xlnm.Print_Titles" localSheetId="33">DetailPL1!$1:$5</definedName>
    <definedName name="_xlnm.Print_Titles" localSheetId="34">DetailPL2!$1:$7</definedName>
    <definedName name="_xlnm.Print_Titles" localSheetId="36">Director!$1:$4</definedName>
    <definedName name="_xlnm.Print_Titles" localSheetId="29">Equity!$1:$4</definedName>
    <definedName name="_xlnm.Print_Titles" localSheetId="44">Library!$4:$4</definedName>
    <definedName name="_xlnm.Print_Titles" localSheetId="30">Notes!$1:$4</definedName>
    <definedName name="_xlnm.Print_Titles" localSheetId="31">PL!$1:$4</definedName>
    <definedName name="_xlnm.Print_Titles" localSheetId="17">Responsibilities!$1:$3</definedName>
    <definedName name="_xlnm.Print_Titles" localSheetId="32">TaxComp!$1:$2</definedName>
    <definedName name="_xlnm.Print_Titles" localSheetId="35">TB!$A:$B,TB!$1:$4</definedName>
    <definedName name="RegNumber">Data!$E$7</definedName>
    <definedName name="RGLSheetVisible" hidden="1">Settings!$C$86</definedName>
    <definedName name="s">Library!$A$19</definedName>
    <definedName name="SA_ProfitBeforeTax">PL!$G$28</definedName>
    <definedName name="SA_Sales">PL!$G$9</definedName>
    <definedName name="SoleIsFemale" hidden="1">Settings!$C$53</definedName>
    <definedName name="TAXCOMPUNITS">TaxCompData!$G$15</definedName>
    <definedName name="TaxReference">TaxCompData!$G$6</definedName>
    <definedName name="TB_AutoHideIndicator">TB!$B$2</definedName>
    <definedName name="TBBeforeBS">TB!$C$76:$C$155</definedName>
    <definedName name="TBBeforePL">TB!$C$6:$C$72</definedName>
    <definedName name="TBCurrentBS">TB!$E$76:$E$155</definedName>
    <definedName name="TBCurrentPL">TB!$E$6:$E$72</definedName>
    <definedName name="Title">Cover!$A$18</definedName>
    <definedName name="UNITS">Data!$E$5</definedName>
    <definedName name="UsedRange" localSheetId="28">BS!$A$1:$K$54</definedName>
    <definedName name="UsedRange" localSheetId="27">CI!$A$1:$J$26</definedName>
    <definedName name="UsedRange" localSheetId="37">Data!$A$1:$I$78</definedName>
    <definedName name="UsedRange" localSheetId="33">DetailPL1!$A$1:$I$36</definedName>
    <definedName name="UsedRange" localSheetId="34">DetailPL2!$A$1:$G$82</definedName>
    <definedName name="UsedRange" localSheetId="36">Director!$A$1:$I$51</definedName>
    <definedName name="UsedRange" localSheetId="29">Equity!$A$1:$K$45</definedName>
    <definedName name="UsedRange" localSheetId="44">Library!$A$4:$B$11</definedName>
    <definedName name="UsedRange" localSheetId="30">Notes!$A$1:$K$4</definedName>
    <definedName name="UsedRange" localSheetId="31">PL!$A$1:$K$33</definedName>
    <definedName name="UsedRange" localSheetId="39">TaxCompData!$A$1:$I$54</definedName>
    <definedName name="UsedRange" localSheetId="45">Workings!$A$1:$I$112</definedName>
    <definedName name="vt_abbreviated" hidden="1">Settings!$C$40</definedName>
    <definedName name="vt_acpertb" hidden="1">AcTB!$I$1</definedName>
    <definedName name="vt_allactb" hidden="1">AcCDTB!$1:$1048576</definedName>
    <definedName name="vt_allsecttb" hidden="1">SectCDTB!$1:$1048576</definedName>
    <definedName name="vt_autohide" hidden="1">Settings!$C$14</definedName>
    <definedName name="vt_autohidelast" hidden="1">Settings!$C$15</definedName>
    <definedName name="vt_AutoHideOs" hidden="1">Settings!$C$36</definedName>
    <definedName name="vt_autoreeval" hidden="1">Settings!$C$23</definedName>
    <definedName name="vt_balancesgot" hidden="1">Settings!$C$17</definedName>
    <definedName name="vt_BreakNum" hidden="1">Settings!$C$35</definedName>
    <definedName name="vt_compdate" hidden="1">Settings!$C$28</definedName>
    <definedName name="vt_comphidden" hidden="1">Settings!$C$25</definedName>
    <definedName name="vt_compprompt" hidden="1">Settings!$C$29</definedName>
    <definedName name="vt_compset" hidden="1">Settings!$C$22</definedName>
    <definedName name="vt_Confirm" hidden="1">Settings!$C$34</definedName>
    <definedName name="vt_curamtdia" hidden="1">Settings!$C$3</definedName>
    <definedName name="vt_curamttb" hidden="1">Settings!$C$11</definedName>
    <definedName name="vt_curdepdia" hidden="1">Settings!$C$2</definedName>
    <definedName name="vt_curdeptb" hidden="1">Settings!$C$10</definedName>
    <definedName name="vt_datetb" hidden="1">Settings!$C$12</definedName>
    <definedName name="vt_dblclick" hidden="1">Settings!$C$24</definedName>
    <definedName name="vt_decplaces" hidden="1">Settings!$C$20</definedName>
    <definedName name="vt_divider" hidden="1">Settings!$C$1</definedName>
    <definedName name="vt_helpid" hidden="1">Settings!$C$39</definedName>
    <definedName name="vt_lastboxno" hidden="1">Settings!$C$19</definedName>
    <definedName name="vt_linkhelpid" hidden="1">Settings!$C$44</definedName>
    <definedName name="vt_manualentry" hidden="1">Settings!$C$42</definedName>
    <definedName name="vt_manualhelpid" hidden="1">Settings!$C$43</definedName>
    <definedName name="vt_msggiven" hidden="1">Settings!$C$13</definedName>
    <definedName name="vt_NoBreakOs" hidden="1">Settings!$C$37</definedName>
    <definedName name="vt_nsect" hidden="1">SectList!$B$3</definedName>
    <definedName name="vt_printgroup" hidden="1">Settings!$C$26</definedName>
    <definedName name="vt_printgroupabb" hidden="1">Settings!$C$41</definedName>
    <definedName name="vt_recalc" hidden="1">SectList!$A$1</definedName>
    <definedName name="vt_SchA" hidden="1">Settings!$C$5</definedName>
    <definedName name="vt_SchB" hidden="1">Settings!$C$6</definedName>
    <definedName name="vt_SchC" hidden="1">Settings!$C$7</definedName>
    <definedName name="vt_SchD" hidden="1">Settings!$C$8</definedName>
    <definedName name="vt_showcontents" hidden="1">Settings!$C$27</definedName>
    <definedName name="vt_statacs" hidden="1">Settings!$C$21</definedName>
    <definedName name="vt_TBAid" hidden="1">Settings!$C$30</definedName>
    <definedName name="vt_TBBals" hidden="1">Settings!$C$9</definedName>
    <definedName name="vt_TBBid" hidden="1">Settings!$C$31</definedName>
    <definedName name="vt_TBCid" hidden="1">Settings!$C$32</definedName>
    <definedName name="vt_TBDid" hidden="1">Settings!$C$33</definedName>
    <definedName name="vt_totallast" hidden="1">Settings!$C$38</definedName>
    <definedName name="vt_unitsdia" hidden="1">Settings!$C$4</definedName>
    <definedName name="vt_versionid" hidden="1">Settings!$C$16</definedName>
    <definedName name="vt_warnaboutacs" hidden="1">Settings!$C$18</definedName>
    <definedName name="vtTag_001" localSheetId="25" hidden="1">Audit!$A$51</definedName>
    <definedName name="vtTag_001" localSheetId="26" hidden="1">AuditOld!$A$1</definedName>
    <definedName name="vtTag_001" localSheetId="28" hidden="1">BS!$A$1</definedName>
    <definedName name="vtTag_001" localSheetId="42" hidden="1">CapAllow!$A$1</definedName>
    <definedName name="vtTag_001" localSheetId="43" hidden="1">ChargeableGains!$A$1</definedName>
    <definedName name="vtTag_001" localSheetId="27" hidden="1">CI!$A$1</definedName>
    <definedName name="vtTag_001" localSheetId="14" hidden="1">Cover!$A$2</definedName>
    <definedName name="vtTag_001" localSheetId="33" hidden="1">DetailPL1!$C$9</definedName>
    <definedName name="vtTag_001" localSheetId="34" hidden="1">DetailPL2!$A$1</definedName>
    <definedName name="vtTag_001" localSheetId="36" hidden="1">Director!$27:$27</definedName>
    <definedName name="vtTag_001" localSheetId="29" hidden="1">Equity!$A$1</definedName>
    <definedName name="vtTag_001" localSheetId="40" hidden="1">FCover!$A$2</definedName>
    <definedName name="vtTag_001" localSheetId="16" hidden="1">Information!$A$5</definedName>
    <definedName name="vtTag_001" localSheetId="30" hidden="1">Notes!#REF!</definedName>
    <definedName name="vtTag_001" localSheetId="31" hidden="1">PL!$A$1</definedName>
    <definedName name="vtTag_001" localSheetId="17" hidden="1">Responsibilities!$5:$5</definedName>
    <definedName name="vtTag_001" localSheetId="32" hidden="1">TaxComp!$A$1</definedName>
    <definedName name="vtTag_001" localSheetId="45" hidden="1">Workings!$B$32</definedName>
    <definedName name="vtTag_002" localSheetId="25" hidden="1">Audit!$A$54</definedName>
    <definedName name="vtTag_002" localSheetId="26" hidden="1">AuditOld!$A$8</definedName>
    <definedName name="vtTag_002" localSheetId="28" hidden="1">BS!$D$2</definedName>
    <definedName name="vtTag_002" localSheetId="42" hidden="1">CapAllow!$G$3</definedName>
    <definedName name="vtTag_002" localSheetId="43" hidden="1">ChargeableGains!$G$3</definedName>
    <definedName name="vtTag_002" localSheetId="27" hidden="1">CI!$A$3</definedName>
    <definedName name="vtTag_002" localSheetId="14" hidden="1">Cover!$A$16</definedName>
    <definedName name="vtTag_002" localSheetId="33" hidden="1">DetailPL1!$C$13</definedName>
    <definedName name="vtTag_002" localSheetId="34" hidden="1">DetailPL2!$A$3</definedName>
    <definedName name="vtTag_002" localSheetId="36" hidden="1">Director!$28:$28</definedName>
    <definedName name="vtTag_002" localSheetId="29" hidden="1">Equity!$A$3</definedName>
    <definedName name="vtTag_002" localSheetId="40" hidden="1">FCover!$A$16</definedName>
    <definedName name="vtTag_002" localSheetId="16" hidden="1">Information!$A$6</definedName>
    <definedName name="vtTag_002" localSheetId="30" hidden="1">Notes!#REF!</definedName>
    <definedName name="vtTag_002" localSheetId="31" hidden="1">PL!$A$3</definedName>
    <definedName name="vtTag_002" localSheetId="17" hidden="1">Responsibilities!$6:$6</definedName>
    <definedName name="vtTag_002" localSheetId="32" hidden="1">TaxComp!#REF!</definedName>
    <definedName name="vtTag_002" localSheetId="45" hidden="1">Workings!$D$32</definedName>
    <definedName name="vtTag_003" localSheetId="25" hidden="1">Audit!$A$56</definedName>
    <definedName name="vtTag_003" localSheetId="26" hidden="1">AuditOld!$A$11</definedName>
    <definedName name="vtTag_003" localSheetId="28" hidden="1">BS!$A$4</definedName>
    <definedName name="vtTag_003" localSheetId="42" hidden="1">CapAllow!$G$4</definedName>
    <definedName name="vtTag_003" localSheetId="43" hidden="1">ChargeableGains!$G$4</definedName>
    <definedName name="vtTag_003" localSheetId="27" hidden="1">CI!$F$9</definedName>
    <definedName name="vtTag_003" localSheetId="14" hidden="1">Cover!$A$18</definedName>
    <definedName name="vtTag_003" localSheetId="33" hidden="1">DetailPL1!$C$19</definedName>
    <definedName name="vtTag_003" localSheetId="34" hidden="1">DetailPL2!$C$10</definedName>
    <definedName name="vtTag_003" localSheetId="36" hidden="1">Director!$29:$29</definedName>
    <definedName name="vtTag_003" localSheetId="29" hidden="1">Equity!$C$30</definedName>
    <definedName name="vtTag_003" localSheetId="40" hidden="1">FCover!$A$18</definedName>
    <definedName name="vtTag_003" localSheetId="16" hidden="1">Information!$A$7</definedName>
    <definedName name="vtTag_003" localSheetId="30" hidden="1">Notes!#REF!</definedName>
    <definedName name="vtTag_003" localSheetId="31" hidden="1">PL!$G$9</definedName>
    <definedName name="vtTag_003" localSheetId="17" hidden="1">Responsibilities!$7:$7</definedName>
    <definedName name="vtTag_003" localSheetId="32" hidden="1">TaxComp!#REF!</definedName>
    <definedName name="vtTag_003" localSheetId="45" hidden="1">Workings!$F$32</definedName>
    <definedName name="vtTag_004" localSheetId="25" hidden="1">Audit!$41:$41</definedName>
    <definedName name="vtTag_004" localSheetId="26" hidden="1">AuditOld!$A$29</definedName>
    <definedName name="vtTag_004" localSheetId="28" hidden="1">BS!$E$9</definedName>
    <definedName name="vtTag_004" localSheetId="42" hidden="1">CapAllow!$G$5</definedName>
    <definedName name="vtTag_004" localSheetId="43" hidden="1">ChargeableGains!$G$5</definedName>
    <definedName name="vtTag_004" localSheetId="27" hidden="1">CI!$F$12</definedName>
    <definedName name="vtTag_004" localSheetId="14" hidden="1">Cover!$A$20</definedName>
    <definedName name="vtTag_004" localSheetId="33" hidden="1">DetailPL1!$C$21</definedName>
    <definedName name="vtTag_004" localSheetId="34" hidden="1">DetailPL2!$C$13</definedName>
    <definedName name="vtTag_004" localSheetId="36" hidden="1">Director!$30:$30</definedName>
    <definedName name="vtTag_004" localSheetId="29" hidden="1">Equity!$E$30</definedName>
    <definedName name="vtTag_004" localSheetId="40" hidden="1">FCover!$A$20</definedName>
    <definedName name="vtTag_004" localSheetId="16" hidden="1">Information!$A$8</definedName>
    <definedName name="vtTag_004" localSheetId="30" hidden="1">Notes!#REF!</definedName>
    <definedName name="vtTag_004" localSheetId="31" hidden="1">PL!$G$11</definedName>
    <definedName name="vtTag_004" localSheetId="17" hidden="1">Responsibilities!$8:$8</definedName>
    <definedName name="vtTag_004" localSheetId="32" hidden="1">TaxComp!#REF!</definedName>
    <definedName name="vtTag_004" localSheetId="45" hidden="1">Workings!$H$32</definedName>
    <definedName name="vtTag_005" localSheetId="25" hidden="1">Audit!$42:$42</definedName>
    <definedName name="vtTag_005" localSheetId="26" hidden="1">AuditOld!$A$32</definedName>
    <definedName name="vtTag_005" localSheetId="28" hidden="1">BS!$E$10</definedName>
    <definedName name="vtTag_005" localSheetId="42" hidden="1">CapAllow!$G$12</definedName>
    <definedName name="vtTag_005" localSheetId="43" hidden="1">ChargeableGains!$G$9</definedName>
    <definedName name="vtTag_005" localSheetId="27" hidden="1">CI!$F$13</definedName>
    <definedName name="vtTag_005" localSheetId="33" hidden="1">DetailPL1!$C$24</definedName>
    <definedName name="vtTag_005" localSheetId="34" hidden="1">DetailPL2!$C$14</definedName>
    <definedName name="vtTag_005" localSheetId="36" hidden="1">Director!$31:$31</definedName>
    <definedName name="vtTag_005" localSheetId="29" hidden="1">Equity!$G$30</definedName>
    <definedName name="vtTag_005" localSheetId="16" hidden="1">Information!$A$9</definedName>
    <definedName name="vtTag_005" localSheetId="30" hidden="1">Notes!#REF!</definedName>
    <definedName name="vtTag_005" localSheetId="31" hidden="1">PL!$G$13</definedName>
    <definedName name="vtTag_005" localSheetId="17" hidden="1">Responsibilities!$9:$9</definedName>
    <definedName name="vtTag_005" localSheetId="32" hidden="1">TaxComp!#REF!</definedName>
    <definedName name="vtTag_005" localSheetId="45" hidden="1">Workings!$B$33</definedName>
    <definedName name="vtTag_006" localSheetId="25" hidden="1">Audit!$43:$43</definedName>
    <definedName name="vtTag_006" localSheetId="26" hidden="1">AuditOld!$A$34</definedName>
    <definedName name="vtTag_006" localSheetId="28" hidden="1">BS!$E$11</definedName>
    <definedName name="vtTag_006" localSheetId="42" hidden="1">CapAllow!$G$16</definedName>
    <definedName name="vtTag_006" localSheetId="43" hidden="1">ChargeableGains!$G$11</definedName>
    <definedName name="vtTag_006" localSheetId="27" hidden="1">CI!$F$15</definedName>
    <definedName name="vtTag_006" localSheetId="33" hidden="1">DetailPL1!$C$25</definedName>
    <definedName name="vtTag_006" localSheetId="34" hidden="1">DetailPL2!$C$15</definedName>
    <definedName name="vtTag_006" localSheetId="36" hidden="1">Director!$32:$32</definedName>
    <definedName name="vtTag_006" localSheetId="29" hidden="1">Equity!$I$30</definedName>
    <definedName name="vtTag_006" localSheetId="16" hidden="1">Information!$A$10</definedName>
    <definedName name="vtTag_006" localSheetId="30" hidden="1">Notes!#REF!</definedName>
    <definedName name="vtTag_006" localSheetId="31" hidden="1">PL!$G$15</definedName>
    <definedName name="vtTag_006" localSheetId="17" hidden="1">Responsibilities!$10:$10</definedName>
    <definedName name="vtTag_006" localSheetId="32" hidden="1">TaxComp!#REF!</definedName>
    <definedName name="vtTag_006" localSheetId="45" hidden="1">Workings!$D$33</definedName>
    <definedName name="vtTag_007" localSheetId="25" hidden="1">Audit!$44:$44</definedName>
    <definedName name="vtTag_007" localSheetId="26" hidden="1">AuditOld!$13:$13</definedName>
    <definedName name="vtTag_007" localSheetId="28" hidden="1">BS!$E$12</definedName>
    <definedName name="vtTag_007" localSheetId="42" hidden="1">CapAllow!$G$17</definedName>
    <definedName name="vtTag_007" localSheetId="43" hidden="1">ChargeableGains!$G$13</definedName>
    <definedName name="vtTag_007" localSheetId="27" hidden="1">CI!$H$9</definedName>
    <definedName name="vtTag_007" localSheetId="33" hidden="1">DetailPL1!$C$26</definedName>
    <definedName name="vtTag_007" localSheetId="34" hidden="1">DetailPL2!$C$16</definedName>
    <definedName name="vtTag_007" localSheetId="36" hidden="1">Director!$33:$33</definedName>
    <definedName name="vtTag_007" localSheetId="29" hidden="1">Equity!$K$30</definedName>
    <definedName name="vtTag_007" localSheetId="16" hidden="1">Information!$A$11</definedName>
    <definedName name="vtTag_007" localSheetId="30" hidden="1">Notes!#REF!</definedName>
    <definedName name="vtTag_007" localSheetId="31" hidden="1">PL!$G$16</definedName>
    <definedName name="vtTag_007" localSheetId="17" hidden="1">Responsibilities!$11:$11</definedName>
    <definedName name="vtTag_007" localSheetId="32" hidden="1">TaxComp!$H$6</definedName>
    <definedName name="vtTag_007" localSheetId="45" hidden="1">Workings!$F$33</definedName>
    <definedName name="vtTag_008" localSheetId="25" hidden="1">Audit!$45:$45</definedName>
    <definedName name="vtTag_008" localSheetId="26" hidden="1">AuditOld!$14:$14</definedName>
    <definedName name="vtTag_008" localSheetId="28" hidden="1">BS!$D$15</definedName>
    <definedName name="vtTag_008" localSheetId="42" hidden="1">CapAllow!$G$18</definedName>
    <definedName name="vtTag_008" localSheetId="27" hidden="1">CI!$H$12</definedName>
    <definedName name="vtTag_008" localSheetId="33" hidden="1">DetailPL1!$C$28</definedName>
    <definedName name="vtTag_008" localSheetId="34" hidden="1">DetailPL2!$C$17</definedName>
    <definedName name="vtTag_008" localSheetId="36" hidden="1">Director!$34:$34</definedName>
    <definedName name="vtTag_008" localSheetId="29" hidden="1">Equity!$I$32</definedName>
    <definedName name="vtTag_008" localSheetId="16" hidden="1">Information!$A$12</definedName>
    <definedName name="vtTag_008" localSheetId="30" hidden="1">Notes!#REF!</definedName>
    <definedName name="vtTag_008" localSheetId="31" hidden="1">PL!$G$17</definedName>
    <definedName name="vtTag_008" localSheetId="17" hidden="1">Responsibilities!$12:$12</definedName>
    <definedName name="vtTag_008" localSheetId="32" hidden="1">TaxComp!$H$9</definedName>
    <definedName name="vtTag_008" localSheetId="45" hidden="1">Workings!$H$33</definedName>
    <definedName name="vtTag_009" localSheetId="25" hidden="1">Audit!$46:$46</definedName>
    <definedName name="vtTag_009" localSheetId="26" hidden="1">AuditOld!$15:$15</definedName>
    <definedName name="vtTag_009" localSheetId="28" hidden="1">BS!$D$16</definedName>
    <definedName name="vtTag_009" localSheetId="42" hidden="1">CapAllow!$G$19</definedName>
    <definedName name="vtTag_009" localSheetId="27" hidden="1">CI!$H$13</definedName>
    <definedName name="vtTag_009" localSheetId="33" hidden="1">DetailPL1!$E$9</definedName>
    <definedName name="vtTag_009" localSheetId="34" hidden="1">DetailPL2!$C$18</definedName>
    <definedName name="vtTag_009" localSheetId="36" hidden="1">Director!$A$1</definedName>
    <definedName name="vtTag_009" localSheetId="29" hidden="1">Equity!$K$32</definedName>
    <definedName name="vtTag_009" localSheetId="16" hidden="1">Information!$A$13</definedName>
    <definedName name="vtTag_009" localSheetId="30" hidden="1">Notes!#REF!</definedName>
    <definedName name="vtTag_009" localSheetId="31" hidden="1">PL!$G$19</definedName>
    <definedName name="vtTag_009" localSheetId="17" hidden="1">Responsibilities!$A$1</definedName>
    <definedName name="vtTag_009" localSheetId="32" hidden="1">TaxComp!$H$10</definedName>
    <definedName name="vtTag_009" localSheetId="45" hidden="1">Workings!$B$34</definedName>
    <definedName name="vtTag_010" localSheetId="25" hidden="1">Audit!$47:$47</definedName>
    <definedName name="vtTag_010" localSheetId="26" hidden="1">AuditOld!$16:$16</definedName>
    <definedName name="vtTag_010" localSheetId="28" hidden="1">BS!$D$17</definedName>
    <definedName name="vtTag_010" localSheetId="42" hidden="1">CapAllow!$G$20</definedName>
    <definedName name="vtTag_010" localSheetId="27" hidden="1">CI!$H$15</definedName>
    <definedName name="vtTag_010" localSheetId="33" hidden="1">DetailPL1!$E$13</definedName>
    <definedName name="vtTag_010" localSheetId="34" hidden="1">DetailPL2!$C$19</definedName>
    <definedName name="vtTag_010" localSheetId="36" hidden="1">Director!$A$2</definedName>
    <definedName name="vtTag_010" localSheetId="29" hidden="1">Equity!$G$34</definedName>
    <definedName name="vtTag_010" localSheetId="16" hidden="1">Information!$A$16</definedName>
    <definedName name="vtTag_010" localSheetId="30" hidden="1">Notes!#REF!</definedName>
    <definedName name="vtTag_010" localSheetId="31" hidden="1">PL!$G$21</definedName>
    <definedName name="vtTag_010" localSheetId="32" hidden="1">TaxComp!$H$11</definedName>
    <definedName name="vtTag_010" localSheetId="45" hidden="1">Workings!$D$34</definedName>
    <definedName name="vtTag_011" localSheetId="25" hidden="1">Audit!$6:$6</definedName>
    <definedName name="vtTag_011" localSheetId="26" hidden="1">AuditOld!$21:$21</definedName>
    <definedName name="vtTag_011" localSheetId="28" hidden="1">BS!$D$18</definedName>
    <definedName name="vtTag_011" localSheetId="42" hidden="1">CapAllow!$G$22</definedName>
    <definedName name="vtTag_011" localSheetId="33" hidden="1">DetailPL1!$E$19</definedName>
    <definedName name="vtTag_011" localSheetId="34" hidden="1">DetailPL2!$C$20</definedName>
    <definedName name="vtTag_011" localSheetId="36" hidden="1">Director!$A$5</definedName>
    <definedName name="vtTag_011" localSheetId="29" hidden="1">Equity!$K$34</definedName>
    <definedName name="vtTag_011" localSheetId="16" hidden="1">Information!$A$27</definedName>
    <definedName name="vtTag_011" localSheetId="30" hidden="1">Notes!#REF!</definedName>
    <definedName name="vtTag_011" localSheetId="31" hidden="1">PL!$G$22</definedName>
    <definedName name="vtTag_011" localSheetId="32" hidden="1">TaxComp!$H$12</definedName>
    <definedName name="vtTag_011" localSheetId="45" hidden="1">Workings!$F$34</definedName>
    <definedName name="vtTag_012" localSheetId="25" hidden="1">Audit!$7:$7</definedName>
    <definedName name="vtTag_012" localSheetId="26" hidden="1">AuditOld!$22:$22</definedName>
    <definedName name="vtTag_012" localSheetId="28" hidden="1">BS!$D$19</definedName>
    <definedName name="vtTag_012" localSheetId="42" hidden="1">CapAllow!$G$23</definedName>
    <definedName name="vtTag_012" localSheetId="33" hidden="1">DetailPL1!$E$21</definedName>
    <definedName name="vtTag_012" localSheetId="34" hidden="1">DetailPL2!$C$24</definedName>
    <definedName name="vtTag_012" localSheetId="36" hidden="1">Director!$A$8</definedName>
    <definedName name="vtTag_012" localSheetId="29" hidden="1">Equity!$G$35</definedName>
    <definedName name="vtTag_012" localSheetId="16" hidden="1">Information!$A$35</definedName>
    <definedName name="vtTag_012" localSheetId="30" hidden="1">Notes!#REF!</definedName>
    <definedName name="vtTag_012" localSheetId="31" hidden="1">PL!$G$24</definedName>
    <definedName name="vtTag_012" localSheetId="32" hidden="1">TaxComp!$H$13</definedName>
    <definedName name="vtTag_012" localSheetId="45" hidden="1">Workings!$H$34</definedName>
    <definedName name="vtTag_013" localSheetId="25" hidden="1">Audit!$8:$8</definedName>
    <definedName name="vtTag_013" localSheetId="26" hidden="1">AuditOld!$23:$23</definedName>
    <definedName name="vtTag_013" localSheetId="28" hidden="1">BS!$D$21</definedName>
    <definedName name="vtTag_013" localSheetId="42" hidden="1">CapAllow!$G$24</definedName>
    <definedName name="vtTag_013" localSheetId="33" hidden="1">DetailPL1!$E$24</definedName>
    <definedName name="vtTag_013" localSheetId="34" hidden="1">DetailPL2!$C$29</definedName>
    <definedName name="vtTag_013" localSheetId="36" hidden="1">Director!$B$13</definedName>
    <definedName name="vtTag_013" localSheetId="29" hidden="1">Equity!$K$35</definedName>
    <definedName name="vtTag_013" localSheetId="16" hidden="1">Information!$A$50</definedName>
    <definedName name="vtTag_013" localSheetId="30" hidden="1">Notes!#REF!</definedName>
    <definedName name="vtTag_013" localSheetId="31" hidden="1">PL!$G$25</definedName>
    <definedName name="vtTag_013" localSheetId="32" hidden="1">TaxComp!$H$14</definedName>
    <definedName name="vtTag_013" localSheetId="45" hidden="1">Workings!$B$35</definedName>
    <definedName name="vtTag_014" localSheetId="25" hidden="1">Audit!$9:$9</definedName>
    <definedName name="vtTag_014" localSheetId="26" hidden="1">AuditOld!$24:$24</definedName>
    <definedName name="vtTag_014" localSheetId="28" hidden="1">BS!$E$23</definedName>
    <definedName name="vtTag_014" localSheetId="42" hidden="1">CapAllow!$F$26</definedName>
    <definedName name="vtTag_014" localSheetId="33" hidden="1">DetailPL1!$E$25</definedName>
    <definedName name="vtTag_014" localSheetId="34" hidden="1">DetailPL2!$C$30</definedName>
    <definedName name="vtTag_014" localSheetId="36" hidden="1">Director!$B$14</definedName>
    <definedName name="vtTag_014" localSheetId="29" hidden="1">Equity!$C$36</definedName>
    <definedName name="vtTag_014" localSheetId="16" hidden="1">Information!$A$1</definedName>
    <definedName name="vtTag_014" localSheetId="30" hidden="1">Notes!#REF!</definedName>
    <definedName name="vtTag_014" localSheetId="31" hidden="1">PL!$G$26</definedName>
    <definedName name="vtTag_014" localSheetId="32" hidden="1">TaxComp!$H$17</definedName>
    <definedName name="vtTag_014" localSheetId="45" hidden="1">Workings!$D$35</definedName>
    <definedName name="vtTag_015" localSheetId="25" hidden="1">Audit!$10:$10</definedName>
    <definedName name="vtTag_015" localSheetId="26" hidden="1">AuditOld!$25:$25</definedName>
    <definedName name="vtTag_015" localSheetId="28" hidden="1">BS!$E$25</definedName>
    <definedName name="vtTag_015" localSheetId="42" hidden="1">CapAllow!$F$27</definedName>
    <definedName name="vtTag_015" localSheetId="33" hidden="1">DetailPL1!$E$26</definedName>
    <definedName name="vtTag_015" localSheetId="34" hidden="1">DetailPL2!$C$31</definedName>
    <definedName name="vtTag_015" localSheetId="36" hidden="1">Director!$B$15</definedName>
    <definedName name="vtTag_015" localSheetId="29" hidden="1">Equity!$E$36</definedName>
    <definedName name="vtTag_015" localSheetId="30" hidden="1">Notes!#REF!</definedName>
    <definedName name="vtTag_015" localSheetId="31" hidden="1">PL!$G$28</definedName>
    <definedName name="vtTag_015" localSheetId="32" hidden="1">TaxComp!$H$19</definedName>
    <definedName name="vtTag_015" localSheetId="45" hidden="1">Workings!$F$35</definedName>
    <definedName name="vtTag_016" localSheetId="25" hidden="1">Audit!$11:$11</definedName>
    <definedName name="vtTag_016" localSheetId="26" hidden="1">AuditOld!$26:$26</definedName>
    <definedName name="vtTag_016" localSheetId="28" hidden="1">BS!$E$27</definedName>
    <definedName name="vtTag_016" localSheetId="42" hidden="1">CapAllow!$F$28</definedName>
    <definedName name="vtTag_016" localSheetId="33" hidden="1">DetailPL1!$E$28</definedName>
    <definedName name="vtTag_016" localSheetId="34" hidden="1">DetailPL2!$C$32</definedName>
    <definedName name="vtTag_016" localSheetId="36" hidden="1">Director!$B$16</definedName>
    <definedName name="vtTag_016" localSheetId="29" hidden="1">Equity!$G$36</definedName>
    <definedName name="vtTag_016" localSheetId="30" hidden="1">Notes!#REF!</definedName>
    <definedName name="vtTag_016" localSheetId="31" hidden="1">PL!$G$30</definedName>
    <definedName name="vtTag_016" localSheetId="32" hidden="1">TaxComp!$H$22</definedName>
    <definedName name="vtTag_016" localSheetId="45" hidden="1">Workings!$H$35</definedName>
    <definedName name="vtTag_017" localSheetId="25" hidden="1">Audit!$33:$33</definedName>
    <definedName name="vtTag_017" localSheetId="26" hidden="1">AuditOld!$8:$8</definedName>
    <definedName name="vtTag_017" localSheetId="28" hidden="1">BS!$E$29</definedName>
    <definedName name="vtTag_017" localSheetId="42" hidden="1">CapAllow!$F$29</definedName>
    <definedName name="vtTag_017" localSheetId="33" hidden="1">DetailPL1!$A$1</definedName>
    <definedName name="vtTag_017" localSheetId="34" hidden="1">DetailPL2!$C$33</definedName>
    <definedName name="vtTag_017" localSheetId="36" hidden="1">Director!$B$17</definedName>
    <definedName name="vtTag_017" localSheetId="29" hidden="1">Equity!$I$36</definedName>
    <definedName name="vtTag_017" localSheetId="30" hidden="1">Notes!#REF!</definedName>
    <definedName name="vtTag_017" localSheetId="31" hidden="1">PL!$G$32</definedName>
    <definedName name="vtTag_017" localSheetId="32" hidden="1">TaxComp!$H$23</definedName>
    <definedName name="vtTag_017" localSheetId="45" hidden="1">Workings!$B$36</definedName>
    <definedName name="vtTag_018" localSheetId="25" hidden="1">Audit!$34:$34</definedName>
    <definedName name="vtTag_018" localSheetId="26" hidden="1">AuditOld!$9:$9</definedName>
    <definedName name="vtTag_018" localSheetId="28" hidden="1">BS!$E$32</definedName>
    <definedName name="vtTag_018" localSheetId="42" hidden="1">CapAllow!$G$31</definedName>
    <definedName name="vtTag_018" localSheetId="33" hidden="1">DetailPL1!$A$3</definedName>
    <definedName name="vtTag_018" localSheetId="34" hidden="1">DetailPL2!$C$34</definedName>
    <definedName name="vtTag_018" localSheetId="36" hidden="1">Director!$B$18</definedName>
    <definedName name="vtTag_018" localSheetId="29" hidden="1">Equity!$K$36</definedName>
    <definedName name="vtTag_018" localSheetId="30" hidden="1">Notes!#REF!</definedName>
    <definedName name="vtTag_018" localSheetId="31" hidden="1">PL!$I$9</definedName>
    <definedName name="vtTag_018" localSheetId="32" hidden="1">TaxComp!$H$25</definedName>
    <definedName name="vtTag_018" localSheetId="45" hidden="1">Workings!$D$36</definedName>
    <definedName name="vtTag_019" localSheetId="25" hidden="1">Audit!$35:$35</definedName>
    <definedName name="vtTag_019" localSheetId="28" hidden="1">BS!$E$35</definedName>
    <definedName name="vtTag_019" localSheetId="42" hidden="1">CapAllow!$G$35</definedName>
    <definedName name="vtTag_019" localSheetId="33" hidden="1">DetailPL1!$C$11</definedName>
    <definedName name="vtTag_019" localSheetId="34" hidden="1">DetailPL2!$C$35</definedName>
    <definedName name="vtTag_019" localSheetId="36" hidden="1">Director!$B$19</definedName>
    <definedName name="vtTag_019" localSheetId="29" hidden="1">Equity!$C$37</definedName>
    <definedName name="vtTag_019" localSheetId="30" hidden="1">Notes!#REF!</definedName>
    <definedName name="vtTag_019" localSheetId="31" hidden="1">PL!$I$11</definedName>
    <definedName name="vtTag_019" localSheetId="32" hidden="1">TaxComp!$H$26</definedName>
    <definedName name="vtTag_019" localSheetId="45" hidden="1">Workings!$F$36</definedName>
    <definedName name="vtTag_020" localSheetId="25" hidden="1">Audit!$36:$36</definedName>
    <definedName name="vtTag_020" localSheetId="28" hidden="1">BS!$E$36</definedName>
    <definedName name="vtTag_020" localSheetId="42" hidden="1">CapAllow!$G$36</definedName>
    <definedName name="vtTag_020" localSheetId="33" hidden="1">DetailPL1!$C$15</definedName>
    <definedName name="vtTag_020" localSheetId="34" hidden="1">DetailPL2!$C$36</definedName>
    <definedName name="vtTag_020" localSheetId="36" hidden="1">Director!$B$20</definedName>
    <definedName name="vtTag_020" localSheetId="29" hidden="1">Equity!$E$37</definedName>
    <definedName name="vtTag_020" localSheetId="30" hidden="1">Notes!#REF!</definedName>
    <definedName name="vtTag_020" localSheetId="31" hidden="1">PL!$I$13</definedName>
    <definedName name="vtTag_020" localSheetId="32" hidden="1">TaxComp!$H$29</definedName>
    <definedName name="vtTag_020" localSheetId="45" hidden="1">Workings!$H$36</definedName>
    <definedName name="vtTag_021" localSheetId="25" hidden="1">Audit!$37:$37</definedName>
    <definedName name="vtTag_021" localSheetId="28" hidden="1">BS!$E$37</definedName>
    <definedName name="vtTag_021" localSheetId="42" hidden="1">CapAllow!$G$37</definedName>
    <definedName name="vtTag_021" localSheetId="33" hidden="1">DetailPL1!$C$16</definedName>
    <definedName name="vtTag_021" localSheetId="34" hidden="1">DetailPL2!$C$37</definedName>
    <definedName name="vtTag_021" localSheetId="36" hidden="1">Director!$B$21</definedName>
    <definedName name="vtTag_021" localSheetId="29" hidden="1">Equity!$G$37</definedName>
    <definedName name="vtTag_021" localSheetId="30" hidden="1">Notes!#REF!</definedName>
    <definedName name="vtTag_021" localSheetId="31" hidden="1">PL!$I$15</definedName>
    <definedName name="vtTag_021" localSheetId="32" hidden="1">TaxComp!$H$30</definedName>
    <definedName name="vtTag_021" localSheetId="45" hidden="1">Workings!$B$39</definedName>
    <definedName name="vtTag_022" localSheetId="25" hidden="1">Audit!$38:$38</definedName>
    <definedName name="vtTag_022" localSheetId="28" hidden="1">BS!$E$38</definedName>
    <definedName name="vtTag_022" localSheetId="42" hidden="1">CapAllow!$G$38</definedName>
    <definedName name="vtTag_022" localSheetId="33" hidden="1">DetailPL1!$C$17</definedName>
    <definedName name="vtTag_022" localSheetId="34" hidden="1">DetailPL2!$C$38</definedName>
    <definedName name="vtTag_022" localSheetId="36" hidden="1">Director!$A$24</definedName>
    <definedName name="vtTag_022" localSheetId="29" hidden="1">Equity!$I$37</definedName>
    <definedName name="vtTag_022" localSheetId="30" hidden="1">Notes!#REF!</definedName>
    <definedName name="vtTag_022" localSheetId="31" hidden="1">PL!$I$16</definedName>
    <definedName name="vtTag_022" localSheetId="32" hidden="1">TaxComp!$H$31</definedName>
    <definedName name="vtTag_022" localSheetId="45" hidden="1">Workings!$D$39</definedName>
    <definedName name="vtTag_023" localSheetId="25" hidden="1">Audit!$39:$39</definedName>
    <definedName name="vtTag_023" localSheetId="28" hidden="1">BS!$E$40</definedName>
    <definedName name="vtTag_023" localSheetId="42" hidden="1">CapAllow!$G$39</definedName>
    <definedName name="vtTag_023" localSheetId="33" hidden="1">DetailPL1!$C$22</definedName>
    <definedName name="vtTag_023" localSheetId="34" hidden="1">DetailPL2!$C$41</definedName>
    <definedName name="vtTag_023" localSheetId="36" hidden="1">Director!$A$42</definedName>
    <definedName name="vtTag_023" localSheetId="29" hidden="1">Equity!$K$37</definedName>
    <definedName name="vtTag_023" localSheetId="30" hidden="1">Notes!#REF!</definedName>
    <definedName name="vtTag_023" localSheetId="31" hidden="1">PL!$I$17</definedName>
    <definedName name="vtTag_023" localSheetId="32" hidden="1">TaxComp!$H$34</definedName>
    <definedName name="vtTag_023" localSheetId="45" hidden="1">Workings!$F$39</definedName>
    <definedName name="vtTag_024" localSheetId="28" hidden="1">BS!$A$43</definedName>
    <definedName name="vtTag_024" localSheetId="42" hidden="1">CapAllow!$G$40</definedName>
    <definedName name="vtTag_024" localSheetId="33" hidden="1">DetailPL1!$E$11</definedName>
    <definedName name="vtTag_024" localSheetId="34" hidden="1">DetailPL2!$C$42</definedName>
    <definedName name="vtTag_024" localSheetId="36" hidden="1">Director!$A$45</definedName>
    <definedName name="vtTag_024" localSheetId="29" hidden="1">Equity!$I$39</definedName>
    <definedName name="vtTag_024" localSheetId="30" hidden="1">Notes!#REF!</definedName>
    <definedName name="vtTag_024" localSheetId="31" hidden="1">PL!$I$19</definedName>
    <definedName name="vtTag_024" localSheetId="32" hidden="1">TaxComp!$G$39</definedName>
    <definedName name="vtTag_024" localSheetId="45" hidden="1">Workings!$H$39</definedName>
    <definedName name="vtTag_025" localSheetId="28" hidden="1">BS!$A$44</definedName>
    <definedName name="vtTag_025" localSheetId="42" hidden="1">CapAllow!$G$41</definedName>
    <definedName name="vtTag_025" localSheetId="33" hidden="1">DetailPL1!$E$15</definedName>
    <definedName name="vtTag_025" localSheetId="34" hidden="1">DetailPL2!$C$43</definedName>
    <definedName name="vtTag_025" localSheetId="36" hidden="1">Director!$A$48</definedName>
    <definedName name="vtTag_025" localSheetId="29" hidden="1">Equity!$K$39</definedName>
    <definedName name="vtTag_025" localSheetId="30" hidden="1">Notes!#REF!</definedName>
    <definedName name="vtTag_025" localSheetId="31" hidden="1">PL!$I$21</definedName>
    <definedName name="vtTag_025" localSheetId="32" hidden="1">TaxComp!$G$40</definedName>
    <definedName name="vtTag_025" localSheetId="45" hidden="1">Workings!$B$40</definedName>
    <definedName name="vtTag_026" localSheetId="28" hidden="1">BS!$A$45</definedName>
    <definedName name="vtTag_026" localSheetId="42" hidden="1">CapAllow!$G$42</definedName>
    <definedName name="vtTag_026" localSheetId="33" hidden="1">DetailPL1!$E$16</definedName>
    <definedName name="vtTag_026" localSheetId="34" hidden="1">DetailPL2!$C$44</definedName>
    <definedName name="vtTag_026" localSheetId="36" hidden="1">Director!$A$50</definedName>
    <definedName name="vtTag_026" localSheetId="29" hidden="1">Equity!$C$40</definedName>
    <definedName name="vtTag_026" localSheetId="30" hidden="1">Notes!#REF!</definedName>
    <definedName name="vtTag_026" localSheetId="31" hidden="1">PL!$I$22</definedName>
    <definedName name="vtTag_026" localSheetId="32" hidden="1">TaxComp!$H$41</definedName>
    <definedName name="vtTag_026" localSheetId="45" hidden="1">Workings!$D$40</definedName>
    <definedName name="vtTag_027" localSheetId="28" hidden="1">BS!$A$46</definedName>
    <definedName name="vtTag_027" localSheetId="42" hidden="1">CapAllow!$G$44</definedName>
    <definedName name="vtTag_027" localSheetId="33" hidden="1">DetailPL1!$E$17</definedName>
    <definedName name="vtTag_027" localSheetId="34" hidden="1">DetailPL2!$C$45</definedName>
    <definedName name="vtTag_027" localSheetId="36" hidden="1">Director!$A$56</definedName>
    <definedName name="vtTag_027" localSheetId="29" hidden="1">Equity!$E$40</definedName>
    <definedName name="vtTag_027" localSheetId="30" hidden="1">Notes!#REF!</definedName>
    <definedName name="vtTag_027" localSheetId="31" hidden="1">PL!$I$24</definedName>
    <definedName name="vtTag_027" localSheetId="32" hidden="1">TaxComp!$H$42</definedName>
    <definedName name="vtTag_027" localSheetId="45" hidden="1">Workings!$F$40</definedName>
    <definedName name="vtTag_028" localSheetId="28" hidden="1">BS!$A$51</definedName>
    <definedName name="vtTag_028" localSheetId="42" hidden="1">CapAllow!$F$46</definedName>
    <definedName name="vtTag_028" localSheetId="33" hidden="1">DetailPL1!$E$22</definedName>
    <definedName name="vtTag_028" localSheetId="34" hidden="1">DetailPL2!$C$46</definedName>
    <definedName name="vtTag_028" localSheetId="36" hidden="1">Director!$A$57</definedName>
    <definedName name="vtTag_028" localSheetId="29" hidden="1">Equity!$K$40</definedName>
    <definedName name="vtTag_028" localSheetId="30" hidden="1">Notes!#REF!</definedName>
    <definedName name="vtTag_028" localSheetId="31" hidden="1">PL!$I$25</definedName>
    <definedName name="vtTag_028" localSheetId="32" hidden="1">TaxComp!$H$43</definedName>
    <definedName name="vtTag_028" localSheetId="45" hidden="1">Workings!$H$40</definedName>
    <definedName name="vtTag_029" localSheetId="28" hidden="1">BS!$A$53</definedName>
    <definedName name="vtTag_029" localSheetId="42" hidden="1">CapAllow!$F$47</definedName>
    <definedName name="vtTag_029" localSheetId="34" hidden="1">DetailPL2!$C$49</definedName>
    <definedName name="vtTag_029" localSheetId="36" hidden="1">Director!$D$2</definedName>
    <definedName name="vtTag_029" localSheetId="29" hidden="1">Equity!$C$41</definedName>
    <definedName name="vtTag_029" localSheetId="30" hidden="1">Notes!#REF!</definedName>
    <definedName name="vtTag_029" localSheetId="31" hidden="1">PL!$I$26</definedName>
    <definedName name="vtTag_029" localSheetId="32" hidden="1">TaxComp!$H$44</definedName>
    <definedName name="vtTag_029" localSheetId="45" hidden="1">Workings!$B$41</definedName>
    <definedName name="vtTag_030" localSheetId="28" hidden="1">BS!$H$9</definedName>
    <definedName name="vtTag_030" localSheetId="42" hidden="1">CapAllow!$G$49</definedName>
    <definedName name="vtTag_030" localSheetId="34" hidden="1">DetailPL2!$C$50</definedName>
    <definedName name="vtTag_030" localSheetId="36" hidden="1">Director!$37:$37</definedName>
    <definedName name="vtTag_030" localSheetId="29" hidden="1">Equity!$K$41</definedName>
    <definedName name="vtTag_030" localSheetId="30" hidden="1">Notes!#REF!</definedName>
    <definedName name="vtTag_030" localSheetId="31" hidden="1">PL!$I$28</definedName>
    <definedName name="vtTag_030" localSheetId="32" hidden="1">TaxComp!$H$45</definedName>
    <definedName name="vtTag_030" localSheetId="45" hidden="1">Workings!$D$41</definedName>
    <definedName name="vtTag_031" localSheetId="28" hidden="1">BS!$H$10</definedName>
    <definedName name="vtTag_031" localSheetId="42" hidden="1">CapAllow!#REF!</definedName>
    <definedName name="vtTag_031" localSheetId="34" hidden="1">DetailPL2!$C$51</definedName>
    <definedName name="vtTag_031" localSheetId="36" hidden="1">Director!$38:$38</definedName>
    <definedName name="vtTag_031" localSheetId="29" hidden="1">Equity!$C$43</definedName>
    <definedName name="vtTag_031" localSheetId="30" hidden="1">Notes!#REF!</definedName>
    <definedName name="vtTag_031" localSheetId="31" hidden="1">PL!$I$30</definedName>
    <definedName name="vtTag_031" localSheetId="32" hidden="1">TaxComp!$H$47</definedName>
    <definedName name="vtTag_031" localSheetId="45" hidden="1">Workings!$F$41</definedName>
    <definedName name="vtTag_032" localSheetId="28" hidden="1">BS!$H$11</definedName>
    <definedName name="vtTag_032" localSheetId="42" hidden="1">CapAllow!#REF!</definedName>
    <definedName name="vtTag_032" localSheetId="34" hidden="1">DetailPL2!$C$52</definedName>
    <definedName name="vtTag_032" localSheetId="36" hidden="1">Director!$39:$39</definedName>
    <definedName name="vtTag_032" localSheetId="29" hidden="1">Equity!$E$43</definedName>
    <definedName name="vtTag_032" localSheetId="30" hidden="1">Notes!#REF!</definedName>
    <definedName name="vtTag_032" localSheetId="31" hidden="1">PL!$I$32</definedName>
    <definedName name="vtTag_032" localSheetId="32" hidden="1">TaxComp!#REF!</definedName>
    <definedName name="vtTag_032" localSheetId="45" hidden="1">Workings!$H$41</definedName>
    <definedName name="vtTag_033" localSheetId="28" hidden="1">BS!$H$12</definedName>
    <definedName name="vtTag_033" localSheetId="42" hidden="1">CapAllow!#REF!</definedName>
    <definedName name="vtTag_033" localSheetId="34" hidden="1">DetailPL2!$C$53</definedName>
    <definedName name="vtTag_033" localSheetId="29" hidden="1">Equity!$G$43</definedName>
    <definedName name="vtTag_033" localSheetId="30" hidden="1">Notes!#REF!</definedName>
    <definedName name="vtTag_033" localSheetId="31" hidden="1">PL!$G$23</definedName>
    <definedName name="vtTag_033" localSheetId="32" hidden="1">TaxComp!#REF!</definedName>
    <definedName name="vtTag_033" localSheetId="45" hidden="1">Workings!$B$42</definedName>
    <definedName name="vtTag_034" localSheetId="28" hidden="1">BS!$G$15</definedName>
    <definedName name="vtTag_034" localSheetId="42" hidden="1">CapAllow!#REF!</definedName>
    <definedName name="vtTag_034" localSheetId="34" hidden="1">DetailPL2!$C$54</definedName>
    <definedName name="vtTag_034" localSheetId="29" hidden="1">Equity!$I$43</definedName>
    <definedName name="vtTag_034" localSheetId="30" hidden="1">Notes!#REF!</definedName>
    <definedName name="vtTag_034" localSheetId="31" hidden="1">PL!$I$23</definedName>
    <definedName name="vtTag_034" localSheetId="32" hidden="1">TaxComp!#REF!</definedName>
    <definedName name="vtTag_034" localSheetId="45" hidden="1">Workings!$D$42</definedName>
    <definedName name="vtTag_035" localSheetId="28" hidden="1">BS!$G$16</definedName>
    <definedName name="vtTag_035" localSheetId="42" hidden="1">CapAllow!#REF!</definedName>
    <definedName name="vtTag_035" localSheetId="34" hidden="1">DetailPL2!$C$55</definedName>
    <definedName name="vtTag_035" localSheetId="29" hidden="1">Equity!$K$43</definedName>
    <definedName name="vtTag_035" localSheetId="30" hidden="1">Notes!#REF!</definedName>
    <definedName name="vtTag_035" localSheetId="32" hidden="1">TaxComp!#REF!</definedName>
    <definedName name="vtTag_035" localSheetId="45" hidden="1">Workings!$F$42</definedName>
    <definedName name="vtTag_036" localSheetId="28" hidden="1">BS!$G$17</definedName>
    <definedName name="vtTag_036" localSheetId="42" hidden="1">CapAllow!#REF!</definedName>
    <definedName name="vtTag_036" localSheetId="34" hidden="1">DetailPL2!$C$56</definedName>
    <definedName name="vtTag_036" localSheetId="29" hidden="1">Equity!$C$10</definedName>
    <definedName name="vtTag_036" localSheetId="30" hidden="1">Notes!#REF!</definedName>
    <definedName name="vtTag_036" localSheetId="32" hidden="1">TaxComp!#REF!</definedName>
    <definedName name="vtTag_036" localSheetId="45" hidden="1">Workings!$H$42</definedName>
    <definedName name="vtTag_037" localSheetId="28" hidden="1">BS!$G$18</definedName>
    <definedName name="vtTag_037" localSheetId="42" hidden="1">CapAllow!#REF!</definedName>
    <definedName name="vtTag_037" localSheetId="34" hidden="1">DetailPL2!$C$57</definedName>
    <definedName name="vtTag_037" localSheetId="29" hidden="1">Equity!$E$10</definedName>
    <definedName name="vtTag_037" localSheetId="30" hidden="1">Notes!#REF!</definedName>
    <definedName name="vtTag_037" localSheetId="32" hidden="1">TaxComp!#REF!</definedName>
    <definedName name="vtTag_037" localSheetId="45" hidden="1">Workings!$B$43</definedName>
    <definedName name="vtTag_038" localSheetId="28" hidden="1">BS!$G$19</definedName>
    <definedName name="vtTag_038" localSheetId="42" hidden="1">CapAllow!#REF!</definedName>
    <definedName name="vtTag_038" localSheetId="34" hidden="1">DetailPL2!$C$58</definedName>
    <definedName name="vtTag_038" localSheetId="29" hidden="1">Equity!$G$10</definedName>
    <definedName name="vtTag_038" localSheetId="30" hidden="1">Notes!#REF!</definedName>
    <definedName name="vtTag_038" localSheetId="32" hidden="1">TaxComp!#REF!</definedName>
    <definedName name="vtTag_038" localSheetId="45" hidden="1">Workings!$D$43</definedName>
    <definedName name="vtTag_039" localSheetId="28" hidden="1">BS!$G$21</definedName>
    <definedName name="vtTag_039" localSheetId="42" hidden="1">CapAllow!$G$53</definedName>
    <definedName name="vtTag_039" localSheetId="34" hidden="1">DetailPL2!$C$59</definedName>
    <definedName name="vtTag_039" localSheetId="29" hidden="1">Equity!$I$10</definedName>
    <definedName name="vtTag_039" localSheetId="30" hidden="1">Notes!#REF!</definedName>
    <definedName name="vtTag_039" localSheetId="32" hidden="1">TaxComp!$A$55</definedName>
    <definedName name="vtTag_039" localSheetId="45" hidden="1">Workings!$F$43</definedName>
    <definedName name="vtTag_040" localSheetId="28" hidden="1">BS!$H$23</definedName>
    <definedName name="vtTag_040" localSheetId="42" hidden="1">CapAllow!$G$55</definedName>
    <definedName name="vtTag_040" localSheetId="34" hidden="1">DetailPL2!$C$60</definedName>
    <definedName name="vtTag_040" localSheetId="29" hidden="1">Equity!$K$10</definedName>
    <definedName name="vtTag_040" localSheetId="30" hidden="1">Notes!#REF!</definedName>
    <definedName name="vtTag_040" localSheetId="32" hidden="1">TaxComp!$F$55</definedName>
    <definedName name="vtTag_040" localSheetId="45" hidden="1">Workings!$H$43</definedName>
    <definedName name="vtTag_041" localSheetId="28" hidden="1">BS!$H$25</definedName>
    <definedName name="vtTag_041" localSheetId="42" hidden="1">CapAllow!$G$56</definedName>
    <definedName name="vtTag_041" localSheetId="34" hidden="1">DetailPL2!$C$61</definedName>
    <definedName name="vtTag_041" localSheetId="29" hidden="1">Equity!$I$12</definedName>
    <definedName name="vtTag_041" localSheetId="30" hidden="1">Notes!#REF!</definedName>
    <definedName name="vtTag_041" localSheetId="32" hidden="1">TaxComp!$G$55</definedName>
    <definedName name="vtTag_041" localSheetId="45" hidden="1">Workings!$B$46</definedName>
    <definedName name="vtTag_042" localSheetId="28" hidden="1">BS!$H$27</definedName>
    <definedName name="vtTag_042" localSheetId="42" hidden="1">CapAllow!$G$57</definedName>
    <definedName name="vtTag_042" localSheetId="34" hidden="1">DetailPL2!$C$62</definedName>
    <definedName name="vtTag_042" localSheetId="29" hidden="1">Equity!$K$12</definedName>
    <definedName name="vtTag_042" localSheetId="30" hidden="1">Notes!#REF!</definedName>
    <definedName name="vtTag_042" localSheetId="32" hidden="1">TaxComp!$H$55</definedName>
    <definedName name="vtTag_042" localSheetId="45" hidden="1">Workings!$D$46</definedName>
    <definedName name="vtTag_043" localSheetId="28" hidden="1">BS!$H$29</definedName>
    <definedName name="vtTag_043" localSheetId="42" hidden="1">CapAllow!$G$58</definedName>
    <definedName name="vtTag_043" localSheetId="34" hidden="1">DetailPL2!$C$63</definedName>
    <definedName name="vtTag_043" localSheetId="29" hidden="1">Equity!$G$14</definedName>
    <definedName name="vtTag_043" localSheetId="30" hidden="1">Notes!#REF!</definedName>
    <definedName name="vtTag_043" localSheetId="32" hidden="1">TaxComp!$A$56</definedName>
    <definedName name="vtTag_043" localSheetId="45" hidden="1">Workings!$F$46</definedName>
    <definedName name="vtTag_044" localSheetId="28" hidden="1">BS!$H$32</definedName>
    <definedName name="vtTag_044" localSheetId="42" hidden="1">CapAllow!$G$59</definedName>
    <definedName name="vtTag_044" localSheetId="34" hidden="1">DetailPL2!$C$64</definedName>
    <definedName name="vtTag_044" localSheetId="29" hidden="1">Equity!$K$14</definedName>
    <definedName name="vtTag_044" localSheetId="30" hidden="1">Notes!#REF!</definedName>
    <definedName name="vtTag_044" localSheetId="32" hidden="1">TaxComp!$F$56</definedName>
    <definedName name="vtTag_044" localSheetId="45" hidden="1">Workings!$H$46</definedName>
    <definedName name="vtTag_045" localSheetId="28" hidden="1">BS!$H$35</definedName>
    <definedName name="vtTag_045" localSheetId="42" hidden="1">CapAllow!$G$62</definedName>
    <definedName name="vtTag_045" localSheetId="34" hidden="1">DetailPL2!$C$67</definedName>
    <definedName name="vtTag_045" localSheetId="29" hidden="1">Equity!$G$15</definedName>
    <definedName name="vtTag_045" localSheetId="30" hidden="1">Notes!#REF!</definedName>
    <definedName name="vtTag_045" localSheetId="32" hidden="1">TaxComp!$G$56</definedName>
    <definedName name="vtTag_045" localSheetId="45" hidden="1">Workings!$B$47</definedName>
    <definedName name="vtTag_046" localSheetId="28" hidden="1">BS!$H$36</definedName>
    <definedName name="vtTag_046" localSheetId="42" hidden="1">CapAllow!$G$63</definedName>
    <definedName name="vtTag_046" localSheetId="34" hidden="1">DetailPL2!$C$68</definedName>
    <definedName name="vtTag_046" localSheetId="29" hidden="1">Equity!$K$15</definedName>
    <definedName name="vtTag_046" localSheetId="30" hidden="1">Notes!#REF!</definedName>
    <definedName name="vtTag_046" localSheetId="32" hidden="1">TaxComp!$H$56</definedName>
    <definedName name="vtTag_046" localSheetId="45" hidden="1">Workings!$D$47</definedName>
    <definedName name="vtTag_047" localSheetId="28" hidden="1">BS!$H$37</definedName>
    <definedName name="vtTag_047" localSheetId="42" hidden="1">CapAllow!$G$64</definedName>
    <definedName name="vtTag_047" localSheetId="34" hidden="1">DetailPL2!$C$69</definedName>
    <definedName name="vtTag_047" localSheetId="29" hidden="1">Equity!$C$16</definedName>
    <definedName name="vtTag_047" localSheetId="30" hidden="1">Notes!#REF!</definedName>
    <definedName name="vtTag_047" localSheetId="32" hidden="1">TaxComp!$H$58</definedName>
    <definedName name="vtTag_047" localSheetId="45" hidden="1">Workings!$F$47</definedName>
    <definedName name="vtTag_048" localSheetId="28" hidden="1">BS!$H$38</definedName>
    <definedName name="vtTag_048" localSheetId="42" hidden="1">CapAllow!$F$66</definedName>
    <definedName name="vtTag_048" localSheetId="34" hidden="1">DetailPL2!$C$70</definedName>
    <definedName name="vtTag_048" localSheetId="29" hidden="1">Equity!$E$16</definedName>
    <definedName name="vtTag_048" localSheetId="30" hidden="1">Notes!#REF!</definedName>
    <definedName name="vtTag_048" localSheetId="32" hidden="1">TaxComp!#REF!</definedName>
    <definedName name="vtTag_048" localSheetId="45" hidden="1">Workings!$H$47</definedName>
    <definedName name="vtTag_049" localSheetId="28" hidden="1">BS!$H$40</definedName>
    <definedName name="vtTag_049" localSheetId="42" hidden="1">CapAllow!$F$67</definedName>
    <definedName name="vtTag_049" localSheetId="34" hidden="1">DetailPL2!$C$71</definedName>
    <definedName name="vtTag_049" localSheetId="29" hidden="1">Equity!$G$16</definedName>
    <definedName name="vtTag_049" localSheetId="30" hidden="1">Notes!$A$1</definedName>
    <definedName name="vtTag_049" localSheetId="32" hidden="1">TaxComp!#REF!</definedName>
    <definedName name="vtTag_049" localSheetId="45" hidden="1">Workings!$D$78</definedName>
    <definedName name="vtTag_050" localSheetId="42" hidden="1">CapAllow!$F$68</definedName>
    <definedName name="vtTag_050" localSheetId="34" hidden="1">DetailPL2!$C$72</definedName>
    <definedName name="vtTag_050" localSheetId="29" hidden="1">Equity!$I$16</definedName>
    <definedName name="vtTag_050" localSheetId="30" hidden="1">Notes!$A$3</definedName>
    <definedName name="vtTag_050" localSheetId="32" hidden="1">TaxComp!$H$24</definedName>
    <definedName name="vtTag_050" localSheetId="45" hidden="1">Workings!$F$78</definedName>
    <definedName name="vtTag_051" localSheetId="42" hidden="1">CapAllow!$F$69</definedName>
    <definedName name="vtTag_051" localSheetId="34" hidden="1">DetailPL2!$C$73</definedName>
    <definedName name="vtTag_051" localSheetId="29" hidden="1">Equity!$K$16</definedName>
    <definedName name="vtTag_051" localSheetId="30" hidden="1">Notes!#REF!</definedName>
    <definedName name="vtTag_051" localSheetId="45" hidden="1">Workings!$H$78</definedName>
    <definedName name="vtTag_052" localSheetId="42" hidden="1">CapAllow!$G$71</definedName>
    <definedName name="vtTag_052" localSheetId="34" hidden="1">DetailPL2!$C$79</definedName>
    <definedName name="vtTag_052" localSheetId="29" hidden="1">Equity!$C$17</definedName>
    <definedName name="vtTag_052" localSheetId="30" hidden="1">Notes!#REF!</definedName>
    <definedName name="vtTag_052" localSheetId="45" hidden="1">Workings!$D$79</definedName>
    <definedName name="vtTag_053" localSheetId="34" hidden="1">DetailPL2!$E$10</definedName>
    <definedName name="vtTag_053" localSheetId="29" hidden="1">Equity!$E$17</definedName>
    <definedName name="vtTag_053" localSheetId="30" hidden="1">Notes!#REF!</definedName>
    <definedName name="vtTag_053" localSheetId="45" hidden="1">Workings!$F$79</definedName>
    <definedName name="vtTag_054" localSheetId="34" hidden="1">DetailPL2!$E$13</definedName>
    <definedName name="vtTag_054" localSheetId="29" hidden="1">Equity!$G$17</definedName>
    <definedName name="vtTag_054" localSheetId="30" hidden="1">Notes!#REF!</definedName>
    <definedName name="vtTag_054" localSheetId="45" hidden="1">Workings!$D$80</definedName>
    <definedName name="vtTag_055" localSheetId="34" hidden="1">DetailPL2!$E$14</definedName>
    <definedName name="vtTag_055" localSheetId="29" hidden="1">Equity!$I$17</definedName>
    <definedName name="vtTag_055" localSheetId="30" hidden="1">Notes!#REF!</definedName>
    <definedName name="vtTag_055" localSheetId="45" hidden="1">Workings!$F$80</definedName>
    <definedName name="vtTag_056" localSheetId="34" hidden="1">DetailPL2!$E$15</definedName>
    <definedName name="vtTag_056" localSheetId="29" hidden="1">Equity!$K$17</definedName>
    <definedName name="vtTag_056" localSheetId="30" hidden="1">Notes!#REF!</definedName>
    <definedName name="vtTag_056" localSheetId="45" hidden="1">Workings!$D$81</definedName>
    <definedName name="vtTag_057" localSheetId="34" hidden="1">DetailPL2!$E$16</definedName>
    <definedName name="vtTag_057" localSheetId="29" hidden="1">Equity!$I$19</definedName>
    <definedName name="vtTag_057" localSheetId="30" hidden="1">Notes!#REF!</definedName>
    <definedName name="vtTag_057" localSheetId="45" hidden="1">Workings!$F$81</definedName>
    <definedName name="vtTag_058" localSheetId="34" hidden="1">DetailPL2!$E$17</definedName>
    <definedName name="vtTag_058" localSheetId="29" hidden="1">Equity!$K$19</definedName>
    <definedName name="vtTag_058" localSheetId="30" hidden="1">Notes!#REF!</definedName>
    <definedName name="vtTag_058" localSheetId="45" hidden="1">Workings!$D$83</definedName>
    <definedName name="vtTag_059" localSheetId="34" hidden="1">DetailPL2!$E$18</definedName>
    <definedName name="vtTag_059" localSheetId="29" hidden="1">Equity!$C$20</definedName>
    <definedName name="vtTag_059" localSheetId="30" hidden="1">Notes!#REF!</definedName>
    <definedName name="vtTag_059" localSheetId="45" hidden="1">Workings!$F$83</definedName>
    <definedName name="vtTag_060" localSheetId="34" hidden="1">DetailPL2!$E$19</definedName>
    <definedName name="vtTag_060" localSheetId="29" hidden="1">Equity!$E$20</definedName>
    <definedName name="vtTag_060" localSheetId="30" hidden="1">Notes!#REF!</definedName>
    <definedName name="vtTag_060" localSheetId="45" hidden="1">Workings!$H$83</definedName>
    <definedName name="vtTag_061" localSheetId="34" hidden="1">DetailPL2!$E$20</definedName>
    <definedName name="vtTag_061" localSheetId="29" hidden="1">Equity!$K$20</definedName>
    <definedName name="vtTag_061" localSheetId="30" hidden="1">Notes!#REF!</definedName>
    <definedName name="vtTag_062" localSheetId="34" hidden="1">DetailPL2!$E$24</definedName>
    <definedName name="vtTag_062" localSheetId="29" hidden="1">Equity!$C$21</definedName>
    <definedName name="vtTag_062" localSheetId="30" hidden="1">Notes!#REF!</definedName>
    <definedName name="vtTag_063" localSheetId="34" hidden="1">DetailPL2!$E$29</definedName>
    <definedName name="vtTag_063" localSheetId="29" hidden="1">Equity!$K$21</definedName>
    <definedName name="vtTag_063" localSheetId="30" hidden="1">Notes!#REF!</definedName>
    <definedName name="vtTag_064" localSheetId="34" hidden="1">DetailPL2!$E$30</definedName>
    <definedName name="vtTag_064" localSheetId="29" hidden="1">Equity!$C$23</definedName>
    <definedName name="vtTag_064" localSheetId="30" hidden="1">Notes!#REF!</definedName>
    <definedName name="vtTag_065" localSheetId="34" hidden="1">DetailPL2!$E$31</definedName>
    <definedName name="vtTag_065" localSheetId="29" hidden="1">Equity!$E$23</definedName>
    <definedName name="vtTag_065" localSheetId="30" hidden="1">Notes!#REF!</definedName>
    <definedName name="vtTag_066" localSheetId="34" hidden="1">DetailPL2!$E$32</definedName>
    <definedName name="vtTag_066" localSheetId="29" hidden="1">Equity!$G$23</definedName>
    <definedName name="vtTag_066" localSheetId="30" hidden="1">Notes!#REF!</definedName>
    <definedName name="vtTag_067" localSheetId="34" hidden="1">DetailPL2!$E$33</definedName>
    <definedName name="vtTag_067" localSheetId="29" hidden="1">Equity!$I$23</definedName>
    <definedName name="vtTag_067" localSheetId="30" hidden="1">Notes!#REF!</definedName>
    <definedName name="vtTag_068" localSheetId="34" hidden="1">DetailPL2!$E$34</definedName>
    <definedName name="vtTag_068" localSheetId="29" hidden="1">Equity!$K$23</definedName>
    <definedName name="vtTag_068" localSheetId="30" hidden="1">Notes!#REF!</definedName>
    <definedName name="vtTag_069" localSheetId="34" hidden="1">DetailPL2!$E$35</definedName>
    <definedName name="vtTag_069" localSheetId="29" hidden="1">Equity!$I$24</definedName>
    <definedName name="vtTag_069" localSheetId="30" hidden="1">Notes!#REF!</definedName>
    <definedName name="vtTag_070" localSheetId="34" hidden="1">DetailPL2!$E$36</definedName>
    <definedName name="vtTag_070" localSheetId="29" hidden="1">Equity!$K$24</definedName>
    <definedName name="vtTag_070" localSheetId="30" hidden="1">Notes!#REF!</definedName>
    <definedName name="vtTag_071" localSheetId="34" hidden="1">DetailPL2!$E$37</definedName>
    <definedName name="vtTag_071" localSheetId="29" hidden="1">Equity!$I$25</definedName>
    <definedName name="vtTag_071" localSheetId="30" hidden="1">Notes!#REF!</definedName>
    <definedName name="vtTag_071" localSheetId="45" hidden="1">Workings!#REF!</definedName>
    <definedName name="vtTag_072" localSheetId="34" hidden="1">DetailPL2!$E$38</definedName>
    <definedName name="vtTag_072" localSheetId="29" hidden="1">Equity!$K$25</definedName>
    <definedName name="vtTag_072" localSheetId="30" hidden="1">Notes!#REF!</definedName>
    <definedName name="vtTag_072" localSheetId="45" hidden="1">Workings!#REF!</definedName>
    <definedName name="vtTag_073" localSheetId="34" hidden="1">DetailPL2!$E$41</definedName>
    <definedName name="vtTag_073" localSheetId="29" hidden="1">Equity!$C$26</definedName>
    <definedName name="vtTag_073" localSheetId="30" hidden="1">Notes!#REF!</definedName>
    <definedName name="vtTag_073" localSheetId="45" hidden="1">Workings!#REF!</definedName>
    <definedName name="vtTag_074" localSheetId="34" hidden="1">DetailPL2!$E$42</definedName>
    <definedName name="vtTag_074" localSheetId="29" hidden="1">Equity!$E$26</definedName>
    <definedName name="vtTag_074" localSheetId="30" hidden="1">Notes!#REF!</definedName>
    <definedName name="vtTag_074" localSheetId="45" hidden="1">Workings!#REF!</definedName>
    <definedName name="vtTag_075" localSheetId="34" hidden="1">DetailPL2!$E$43</definedName>
    <definedName name="vtTag_075" localSheetId="29" hidden="1">Equity!$G$26</definedName>
    <definedName name="vtTag_075" localSheetId="30" hidden="1">Notes!#REF!</definedName>
    <definedName name="vtTag_075" localSheetId="45" hidden="1">Workings!#REF!</definedName>
    <definedName name="vtTag_076" localSheetId="34" hidden="1">DetailPL2!$E$44</definedName>
    <definedName name="vtTag_076" localSheetId="29" hidden="1">Equity!$I$26</definedName>
    <definedName name="vtTag_076" localSheetId="30" hidden="1">Notes!#REF!</definedName>
    <definedName name="vtTag_076" localSheetId="45" hidden="1">Workings!#REF!</definedName>
    <definedName name="vtTag_077" localSheetId="34" hidden="1">DetailPL2!$E$45</definedName>
    <definedName name="vtTag_077" localSheetId="29" hidden="1">Equity!$K$26</definedName>
    <definedName name="vtTag_077" localSheetId="30" hidden="1">Notes!#REF!</definedName>
    <definedName name="vtTag_077" localSheetId="45" hidden="1">Workings!#REF!</definedName>
    <definedName name="vtTag_078" localSheetId="34" hidden="1">DetailPL2!$E$46</definedName>
    <definedName name="vtTag_078" localSheetId="30" hidden="1">Notes!#REF!</definedName>
    <definedName name="vtTag_078" localSheetId="45" hidden="1">Workings!#REF!</definedName>
    <definedName name="vtTag_079" localSheetId="34" hidden="1">DetailPL2!$E$49</definedName>
    <definedName name="vtTag_079" localSheetId="30" hidden="1">Notes!#REF!</definedName>
    <definedName name="vtTag_079" localSheetId="45" hidden="1">Workings!#REF!</definedName>
    <definedName name="vtTag_080" localSheetId="34" hidden="1">DetailPL2!$E$50</definedName>
    <definedName name="vtTag_080" localSheetId="30" hidden="1">Notes!#REF!</definedName>
    <definedName name="vtTag_080" localSheetId="45" hidden="1">Workings!#REF!</definedName>
    <definedName name="vtTag_081" localSheetId="34" hidden="1">DetailPL2!$E$51</definedName>
    <definedName name="vtTag_081" localSheetId="30" hidden="1">Notes!#REF!</definedName>
    <definedName name="vtTag_081" localSheetId="45" hidden="1">Workings!#REF!</definedName>
    <definedName name="vtTag_082" localSheetId="34" hidden="1">DetailPL2!$E$52</definedName>
    <definedName name="vtTag_082" localSheetId="30" hidden="1">Notes!#REF!</definedName>
    <definedName name="vtTag_082" localSheetId="45" hidden="1">Workings!#REF!</definedName>
    <definedName name="vtTag_083" localSheetId="34" hidden="1">DetailPL2!$E$53</definedName>
    <definedName name="vtTag_083" localSheetId="30" hidden="1">Notes!#REF!</definedName>
    <definedName name="vtTag_084" localSheetId="34" hidden="1">DetailPL2!$E$54</definedName>
    <definedName name="vtTag_084" localSheetId="30" hidden="1">Notes!#REF!</definedName>
    <definedName name="vtTag_085" localSheetId="34" hidden="1">DetailPL2!$E$55</definedName>
    <definedName name="vtTag_085" localSheetId="30" hidden="1">Notes!#REF!</definedName>
    <definedName name="vtTag_086" localSheetId="34" hidden="1">DetailPL2!$E$56</definedName>
    <definedName name="vtTag_086" localSheetId="30" hidden="1">Notes!#REF!</definedName>
    <definedName name="vtTag_087" localSheetId="34" hidden="1">DetailPL2!$E$57</definedName>
    <definedName name="vtTag_087" localSheetId="30" hidden="1">Notes!#REF!</definedName>
    <definedName name="vtTag_088" localSheetId="34" hidden="1">DetailPL2!$E$58</definedName>
    <definedName name="vtTag_088" localSheetId="30" hidden="1">Notes!#REF!</definedName>
    <definedName name="vtTag_089" localSheetId="34" hidden="1">DetailPL2!$E$59</definedName>
    <definedName name="vtTag_089" localSheetId="30" hidden="1">Notes!#REF!</definedName>
    <definedName name="vtTag_090" localSheetId="34" hidden="1">DetailPL2!$E$60</definedName>
    <definedName name="vtTag_090" localSheetId="30" hidden="1">Notes!#REF!</definedName>
    <definedName name="vtTag_091" localSheetId="34" hidden="1">DetailPL2!$E$61</definedName>
    <definedName name="vtTag_091" localSheetId="30" hidden="1">Notes!#REF!</definedName>
    <definedName name="vtTag_092" localSheetId="34" hidden="1">DetailPL2!$E$62</definedName>
    <definedName name="vtTag_092" localSheetId="30" hidden="1">Notes!#REF!</definedName>
    <definedName name="vtTag_093" localSheetId="34" hidden="1">DetailPL2!$E$63</definedName>
    <definedName name="vtTag_093" localSheetId="30" hidden="1">Notes!#REF!</definedName>
    <definedName name="vtTag_094" localSheetId="34" hidden="1">DetailPL2!$E$64</definedName>
    <definedName name="vtTag_094" localSheetId="30" hidden="1">Notes!#REF!</definedName>
    <definedName name="vtTag_095" localSheetId="34" hidden="1">DetailPL2!$E$67</definedName>
    <definedName name="vtTag_095" localSheetId="30" hidden="1">Notes!#REF!</definedName>
    <definedName name="vtTag_096" localSheetId="34" hidden="1">DetailPL2!$E$68</definedName>
    <definedName name="vtTag_096" localSheetId="30" hidden="1">Notes!#REF!</definedName>
    <definedName name="vtTag_097" localSheetId="34" hidden="1">DetailPL2!$E$69</definedName>
    <definedName name="vtTag_097" localSheetId="30" hidden="1">Notes!#REF!</definedName>
    <definedName name="vtTag_098" localSheetId="34" hidden="1">DetailPL2!$E$70</definedName>
    <definedName name="vtTag_098" localSheetId="30" hidden="1">Notes!#REF!</definedName>
    <definedName name="vtTag_099" localSheetId="34" hidden="1">DetailPL2!$E$71</definedName>
    <definedName name="vtTag_099" localSheetId="30" hidden="1">Notes!#REF!</definedName>
    <definedName name="vtTag_100" localSheetId="34" hidden="1">DetailPL2!$E$72</definedName>
    <definedName name="vtTag_100" localSheetId="30" hidden="1">Notes!#REF!</definedName>
    <definedName name="vtTag_101" localSheetId="34" hidden="1">DetailPL2!$E$73</definedName>
    <definedName name="vtTag_101" localSheetId="30" hidden="1">Notes!#REF!</definedName>
    <definedName name="vtTag_102" localSheetId="34" hidden="1">DetailPL2!$E$79</definedName>
    <definedName name="vtTag_102" localSheetId="30" hidden="1">Notes!#REF!</definedName>
    <definedName name="vtTag_103" localSheetId="34" hidden="1">DetailPL2!$C$9</definedName>
    <definedName name="vtTag_103" localSheetId="30" hidden="1">Notes!#REF!</definedName>
    <definedName name="vtTag_104" localSheetId="34" hidden="1">DetailPL2!$E$9</definedName>
    <definedName name="vtTag_104" localSheetId="30" hidden="1">Notes!#REF!</definedName>
    <definedName name="vtTag_105" localSheetId="30" hidden="1">Notes!#REF!</definedName>
    <definedName name="vtTag_106" localSheetId="30" hidden="1">Notes!#REF!</definedName>
    <definedName name="vtTag_107" localSheetId="30" hidden="1">Notes!#REF!</definedName>
    <definedName name="vtTag_108" localSheetId="30" hidden="1">Notes!#REF!</definedName>
    <definedName name="vtTag_109" localSheetId="30" hidden="1">Notes!#REF!</definedName>
    <definedName name="vtTag_110" localSheetId="30" hidden="1">Notes!#REF!</definedName>
    <definedName name="vtTag_111" localSheetId="30" hidden="1">Notes!#REF!</definedName>
    <definedName name="vtTag_112" localSheetId="30" hidden="1">Notes!#REF!</definedName>
    <definedName name="vtTag_113" localSheetId="30" hidden="1">Notes!#REF!</definedName>
    <definedName name="vtTag_114" localSheetId="30" hidden="1">Notes!#REF!</definedName>
    <definedName name="vtTag_115" localSheetId="30" hidden="1">Notes!#REF!</definedName>
    <definedName name="vtTag_116" localSheetId="30" hidden="1">Notes!#REF!</definedName>
    <definedName name="vtTag_117" localSheetId="30" hidden="1">Notes!#REF!</definedName>
    <definedName name="vtTag_118" localSheetId="30" hidden="1">Notes!#REF!</definedName>
    <definedName name="vtTag_119" localSheetId="30" hidden="1">Notes!#REF!</definedName>
    <definedName name="vtTag_120" localSheetId="30" hidden="1">Notes!#REF!</definedName>
    <definedName name="vtTag_121" localSheetId="30" hidden="1">Notes!#REF!</definedName>
    <definedName name="vtTag_122" localSheetId="30" hidden="1">Notes!#REF!</definedName>
    <definedName name="vtTag_123" localSheetId="30" hidden="1">Notes!#REF!</definedName>
    <definedName name="vtTag_124" localSheetId="30" hidden="1">Notes!#REF!</definedName>
    <definedName name="vtTag_125" localSheetId="30" hidden="1">Notes!#REF!</definedName>
    <definedName name="vtTag_126" localSheetId="30" hidden="1">Notes!#REF!</definedName>
    <definedName name="vtTag_127" localSheetId="30" hidden="1">Notes!#REF!</definedName>
    <definedName name="vtTag_128" localSheetId="30" hidden="1">Notes!#REF!</definedName>
    <definedName name="vtTag_129" localSheetId="30" hidden="1">Notes!#REF!</definedName>
    <definedName name="vtTag_130" localSheetId="30" hidden="1">Notes!#REF!</definedName>
    <definedName name="vtTag_131" localSheetId="30" hidden="1">Notes!#REF!</definedName>
    <definedName name="vtTag_132" localSheetId="30" hidden="1">Notes!#REF!</definedName>
    <definedName name="vtTag_133" localSheetId="30" hidden="1">Notes!#REF!</definedName>
    <definedName name="vtTag_134" localSheetId="30" hidden="1">Notes!#REF!</definedName>
    <definedName name="vtTag_135" localSheetId="30" hidden="1">Notes!#REF!</definedName>
    <definedName name="vtTag_136" localSheetId="30" hidden="1">Notes!#REF!</definedName>
    <definedName name="vtTag_137" localSheetId="30" hidden="1">Notes!#REF!</definedName>
    <definedName name="vtTag_138" localSheetId="30" hidden="1">Notes!#REF!</definedName>
    <definedName name="vtTag_139" localSheetId="30" hidden="1">Notes!#REF!</definedName>
    <definedName name="vtTag_140" localSheetId="30" hidden="1">Notes!#REF!</definedName>
    <definedName name="vtTag_141" localSheetId="30" hidden="1">Notes!#REF!</definedName>
    <definedName name="vtTag_142" localSheetId="30" hidden="1">Notes!#REF!</definedName>
    <definedName name="vtTag_143" localSheetId="30" hidden="1">Notes!#REF!</definedName>
    <definedName name="vtTag_144" localSheetId="30" hidden="1">Notes!#REF!</definedName>
    <definedName name="vtTag_145" localSheetId="30" hidden="1">Notes!#REF!</definedName>
    <definedName name="vtTag_146" localSheetId="30" hidden="1">Notes!#REF!</definedName>
    <definedName name="vtTag_147" localSheetId="30" hidden="1">Notes!#REF!</definedName>
    <definedName name="vtTag_148" localSheetId="30" hidden="1">Notes!#REF!</definedName>
    <definedName name="vtTag_149" localSheetId="30" hidden="1">Notes!#REF!</definedName>
    <definedName name="vtTag_150" localSheetId="30" hidden="1">Notes!#REF!</definedName>
    <definedName name="vtTag_151" localSheetId="30" hidden="1">Notes!#REF!</definedName>
    <definedName name="vtTag_152" localSheetId="30" hidden="1">Notes!#REF!</definedName>
    <definedName name="vtTag_153" localSheetId="30" hidden="1">Notes!#REF!</definedName>
    <definedName name="vtTag_154" localSheetId="30" hidden="1">Notes!#REF!</definedName>
    <definedName name="vtTag_155" localSheetId="30" hidden="1">Notes!#REF!</definedName>
    <definedName name="vtTag_156" localSheetId="30" hidden="1">Notes!#REF!</definedName>
    <definedName name="vtTag_157" localSheetId="30" hidden="1">Notes!#REF!</definedName>
    <definedName name="vtTag_158" localSheetId="30" hidden="1">Notes!#REF!</definedName>
    <definedName name="vtTag_159" localSheetId="30" hidden="1">Notes!#REF!</definedName>
    <definedName name="vtTag_160" localSheetId="30" hidden="1">Notes!#REF!</definedName>
    <definedName name="vtTag_161" localSheetId="30" hidden="1">Notes!#REF!</definedName>
    <definedName name="vtTag_162" localSheetId="30" hidden="1">Notes!#REF!</definedName>
    <definedName name="vtTag_163" localSheetId="30" hidden="1">Notes!#REF!</definedName>
    <definedName name="vtTag_164" localSheetId="30" hidden="1">Notes!#REF!</definedName>
    <definedName name="vtTag_165" localSheetId="30" hidden="1">Notes!#REF!</definedName>
    <definedName name="vtTag_166" localSheetId="30" hidden="1">Notes!#REF!</definedName>
    <definedName name="vtTag_167" localSheetId="30" hidden="1">Notes!#REF!</definedName>
    <definedName name="vtTag_168" localSheetId="30" hidden="1">Notes!#REF!</definedName>
    <definedName name="vtTag_169" localSheetId="30" hidden="1">Notes!#REF!</definedName>
    <definedName name="vtTag_170" localSheetId="30" hidden="1">Notes!#REF!</definedName>
    <definedName name="vtTag_171" localSheetId="30" hidden="1">Notes!#REF!</definedName>
    <definedName name="vtTag_172" localSheetId="30" hidden="1">Notes!#REF!</definedName>
    <definedName name="vtTag_173" localSheetId="30" hidden="1">Notes!#REF!</definedName>
    <definedName name="vtTag_174" localSheetId="30" hidden="1">Notes!#REF!</definedName>
    <definedName name="vtTag_175" localSheetId="30" hidden="1">Notes!#REF!</definedName>
    <definedName name="vtTag_176" localSheetId="30" hidden="1">Notes!#REF!</definedName>
    <definedName name="vtTag_177" localSheetId="30" hidden="1">Notes!#REF!</definedName>
    <definedName name="vtTag_178" localSheetId="30" hidden="1">Notes!#REF!</definedName>
    <definedName name="vtTag_179" localSheetId="30" hidden="1">Notes!#REF!</definedName>
    <definedName name="vtTag_180" localSheetId="30" hidden="1">Notes!#REF!</definedName>
    <definedName name="vtTag_181" localSheetId="30" hidden="1">Notes!#REF!</definedName>
    <definedName name="vtTag_182" localSheetId="30" hidden="1">Notes!#REF!</definedName>
    <definedName name="vtTag_183" localSheetId="30" hidden="1">Notes!#REF!</definedName>
    <definedName name="vtTag_184" localSheetId="30" hidden="1">Notes!#REF!</definedName>
    <definedName name="vtTag_185" localSheetId="30" hidden="1">Notes!#REF!</definedName>
    <definedName name="vtTag_186" localSheetId="30" hidden="1">Notes!#REF!</definedName>
    <definedName name="vtTag_187" localSheetId="30" hidden="1">Notes!#REF!</definedName>
    <definedName name="vtTag_188" localSheetId="30" hidden="1">Notes!#REF!</definedName>
    <definedName name="vtTag_189" localSheetId="30" hidden="1">Notes!#REF!</definedName>
    <definedName name="vtTag_190" localSheetId="30" hidden="1">Notes!#REF!</definedName>
    <definedName name="vtTag_191" localSheetId="30" hidden="1">Notes!#REF!</definedName>
    <definedName name="vtTag_192" localSheetId="30" hidden="1">Notes!#REF!</definedName>
    <definedName name="vtTag_193" localSheetId="30" hidden="1">Notes!#REF!</definedName>
    <definedName name="vtTag_194" localSheetId="30" hidden="1">Notes!#REF!</definedName>
    <definedName name="vtTag_195" localSheetId="30" hidden="1">Notes!#REF!</definedName>
    <definedName name="vtTag_196" localSheetId="30" hidden="1">Notes!#REF!</definedName>
    <definedName name="vtTag_197" localSheetId="30" hidden="1">Notes!#REF!</definedName>
    <definedName name="vtTag_198" localSheetId="30" hidden="1">Notes!#REF!</definedName>
    <definedName name="vtTag_199" localSheetId="30" hidden="1">Notes!#REF!</definedName>
    <definedName name="vtTag_200" localSheetId="30" hidden="1">Notes!#REF!</definedName>
    <definedName name="vtTag_201" localSheetId="30" hidden="1">Notes!#REF!</definedName>
    <definedName name="vtTag_202" localSheetId="30" hidden="1">Notes!#REF!</definedName>
    <definedName name="vtTag_203" localSheetId="30" hidden="1">Notes!#REF!</definedName>
    <definedName name="vtTag_204" localSheetId="30" hidden="1">Notes!#REF!</definedName>
    <definedName name="vtTag_205" localSheetId="30" hidden="1">Notes!#REF!</definedName>
    <definedName name="vtTag_206" localSheetId="30" hidden="1">Notes!#REF!</definedName>
    <definedName name="vtTag_207" localSheetId="30" hidden="1">Notes!#REF!</definedName>
    <definedName name="vtTag_208" localSheetId="30" hidden="1">Notes!#REF!</definedName>
    <definedName name="vtTag_209" localSheetId="30" hidden="1">Notes!#REF!</definedName>
    <definedName name="vtTag_210" localSheetId="30" hidden="1">Notes!#REF!</definedName>
    <definedName name="vtTag_211" localSheetId="30" hidden="1">Notes!#REF!</definedName>
    <definedName name="vtTag_212" localSheetId="30" hidden="1">Notes!#REF!</definedName>
    <definedName name="vtTag_213" localSheetId="30" hidden="1">Notes!#REF!</definedName>
    <definedName name="vtTag_214" localSheetId="30" hidden="1">Notes!#REF!</definedName>
    <definedName name="vtTag_215" localSheetId="30" hidden="1">Notes!#REF!</definedName>
    <definedName name="vtTag_216" localSheetId="30" hidden="1">Notes!#REF!</definedName>
    <definedName name="vtTag_217" localSheetId="30" hidden="1">Notes!#REF!</definedName>
    <definedName name="vtTag_218" localSheetId="30" hidden="1">Notes!#REF!</definedName>
    <definedName name="vtTag_219" localSheetId="30" hidden="1">Notes!#REF!</definedName>
    <definedName name="vtTag_220" localSheetId="30" hidden="1">Notes!#REF!</definedName>
    <definedName name="vtTag_221" localSheetId="30" hidden="1">Notes!#REF!</definedName>
    <definedName name="vtTag_222" localSheetId="30" hidden="1">Notes!#REF!</definedName>
    <definedName name="vtTag_223" localSheetId="30" hidden="1">Notes!#REF!</definedName>
    <definedName name="vtTag_224" localSheetId="30" hidden="1">Notes!#REF!</definedName>
    <definedName name="vtTag_225" localSheetId="30" hidden="1">Notes!#REF!</definedName>
    <definedName name="vtTag_226" localSheetId="30" hidden="1">Notes!#REF!</definedName>
    <definedName name="vtTag_227" localSheetId="30" hidden="1">Notes!#REF!</definedName>
    <definedName name="vtTag_228" localSheetId="30" hidden="1">Notes!#REF!</definedName>
    <definedName name="vtTag_229" localSheetId="30" hidden="1">Notes!#REF!</definedName>
    <definedName name="vtTag_230" localSheetId="30" hidden="1">Notes!#REF!</definedName>
    <definedName name="vtTag_231" localSheetId="30" hidden="1">Notes!#REF!</definedName>
    <definedName name="vtTag_232" localSheetId="30" hidden="1">Notes!#REF!</definedName>
    <definedName name="vtTag_233" localSheetId="30" hidden="1">Notes!#REF!</definedName>
    <definedName name="vtTag_234" localSheetId="30" hidden="1">Notes!#REF!</definedName>
    <definedName name="vtTag_235" localSheetId="30" hidden="1">Notes!#REF!</definedName>
    <definedName name="vtTag_236" localSheetId="30" hidden="1">Notes!#REF!</definedName>
    <definedName name="vtTag_237" localSheetId="30" hidden="1">Notes!#REF!</definedName>
    <definedName name="vtTag_238" localSheetId="30" hidden="1">Notes!#REF!</definedName>
    <definedName name="vtTag_239" localSheetId="30" hidden="1">Notes!#REF!</definedName>
    <definedName name="vtTag_240" localSheetId="30" hidden="1">Notes!#REF!</definedName>
    <definedName name="vtTag_241" localSheetId="30" hidden="1">Notes!#REF!</definedName>
    <definedName name="vtTag_242" localSheetId="30" hidden="1">Notes!#REF!</definedName>
    <definedName name="vtTag_243" localSheetId="30" hidden="1">Notes!#REF!</definedName>
    <definedName name="vtTag_244" localSheetId="30" hidden="1">Notes!#REF!</definedName>
    <definedName name="vtTag_245" localSheetId="30" hidden="1">Notes!#REF!</definedName>
    <definedName name="vtTag_246" localSheetId="30" hidden="1">Notes!#REF!</definedName>
    <definedName name="vtTag_247" localSheetId="30" hidden="1">Notes!#REF!</definedName>
    <definedName name="vtTag_248" localSheetId="30" hidden="1">Notes!#REF!</definedName>
    <definedName name="vtTag_249" localSheetId="30" hidden="1">Notes!#REF!</definedName>
    <definedName name="vtTag_250" localSheetId="30" hidden="1">Notes!#REF!</definedName>
    <definedName name="vtTag_251" localSheetId="30" hidden="1">Notes!#REF!</definedName>
    <definedName name="vtTag_252" localSheetId="30" hidden="1">Notes!#REF!</definedName>
    <definedName name="vtTag_253" localSheetId="30" hidden="1">Notes!#REF!</definedName>
    <definedName name="vtTag_254" localSheetId="30" hidden="1">Notes!#REF!</definedName>
    <definedName name="vtTag_255" localSheetId="30" hidden="1">Notes!#REF!</definedName>
    <definedName name="vtTag_256" localSheetId="30" hidden="1">Notes!#REF!</definedName>
    <definedName name="vtTag_257" localSheetId="30" hidden="1">Notes!#REF!</definedName>
    <definedName name="vtTag_258" localSheetId="30" hidden="1">Notes!#REF!</definedName>
    <definedName name="vtTag_259" localSheetId="30" hidden="1">Notes!#REF!</definedName>
    <definedName name="vtTag_260" localSheetId="30" hidden="1">Notes!#REF!</definedName>
    <definedName name="vtTag_261" localSheetId="30" hidden="1">Notes!#REF!</definedName>
    <definedName name="vtTag_262" localSheetId="30" hidden="1">Notes!#REF!</definedName>
    <definedName name="vtTag_263" localSheetId="30" hidden="1">Notes!#REF!</definedName>
    <definedName name="vtTag_264" localSheetId="30" hidden="1">Notes!#REF!</definedName>
    <definedName name="vtTag_265" localSheetId="30" hidden="1">Notes!#REF!</definedName>
    <definedName name="vtTag_266" localSheetId="30" hidden="1">Notes!#REF!</definedName>
    <definedName name="vtTag_267" localSheetId="30" hidden="1">Notes!#REF!</definedName>
    <definedName name="vtTag_268" localSheetId="30" hidden="1">Notes!#REF!</definedName>
    <definedName name="vtTag_269" localSheetId="30" hidden="1">Notes!#REF!</definedName>
    <definedName name="vtTag_270" localSheetId="30" hidden="1">Notes!#REF!</definedName>
    <definedName name="vtTag_271" localSheetId="30" hidden="1">Notes!#REF!</definedName>
    <definedName name="vtTag_272" localSheetId="30" hidden="1">Notes!#REF!</definedName>
    <definedName name="vtTag_273" localSheetId="30" hidden="1">Notes!#REF!</definedName>
    <definedName name="vtTag_274" localSheetId="30" hidden="1">Notes!#REF!</definedName>
    <definedName name="vtTag_275" localSheetId="30" hidden="1">Notes!#REF!</definedName>
    <definedName name="vtTag_276" localSheetId="30" hidden="1">Notes!#REF!</definedName>
    <definedName name="vtTag_277" localSheetId="30" hidden="1">Notes!#REF!</definedName>
    <definedName name="vtTag_278" localSheetId="30" hidden="1">Notes!#REF!</definedName>
    <definedName name="vtTag_279" localSheetId="30" hidden="1">Notes!#REF!</definedName>
    <definedName name="vtTag_280" localSheetId="30" hidden="1">Notes!#REF!</definedName>
    <definedName name="vtTag_281" localSheetId="30" hidden="1">Notes!#REF!</definedName>
    <definedName name="vtTag_282" localSheetId="30" hidden="1">Notes!#REF!</definedName>
    <definedName name="vtTag_283" localSheetId="30" hidden="1">Notes!#REF!</definedName>
    <definedName name="vtTag_284" localSheetId="30" hidden="1">Notes!#REF!</definedName>
    <definedName name="vtTag_285" localSheetId="30" hidden="1">Notes!#REF!</definedName>
    <definedName name="vtTag_286" localSheetId="30" hidden="1">Notes!#REF!</definedName>
    <definedName name="vtTag_287" localSheetId="30" hidden="1">Notes!#REF!</definedName>
    <definedName name="vtTag_288" localSheetId="30" hidden="1">Notes!#REF!</definedName>
    <definedName name="vtTag_289" localSheetId="30" hidden="1">Notes!#REF!</definedName>
    <definedName name="vtTag_290" localSheetId="30" hidden="1">Notes!#REF!</definedName>
    <definedName name="vtTag_291" localSheetId="30" hidden="1">Notes!#REF!</definedName>
    <definedName name="vtTag_292" localSheetId="30" hidden="1">Notes!#REF!</definedName>
    <definedName name="vtTag_293" localSheetId="30" hidden="1">Notes!#REF!</definedName>
    <definedName name="vtTag_294" localSheetId="30" hidden="1">Notes!#REF!</definedName>
    <definedName name="vtTag_295" localSheetId="30" hidden="1">Notes!#REF!</definedName>
    <definedName name="vtTag_296" localSheetId="30" hidden="1">Notes!#REF!</definedName>
    <definedName name="vtTag_297" localSheetId="30" hidden="1">Notes!#REF!</definedName>
    <definedName name="vtTag_298" localSheetId="30" hidden="1">Notes!#REF!</definedName>
    <definedName name="vtTag_299" localSheetId="30" hidden="1">Notes!#REF!</definedName>
    <definedName name="vtTag_300" localSheetId="30" hidden="1">Notes!#REF!</definedName>
    <definedName name="vtTag_301" localSheetId="30" hidden="1">Notes!#REF!</definedName>
    <definedName name="vtTag_302" localSheetId="30" hidden="1">Notes!#REF!</definedName>
    <definedName name="vtTag_303" localSheetId="30" hidden="1">Notes!#REF!</definedName>
    <definedName name="vtTag_304" localSheetId="30" hidden="1">Notes!#REF!</definedName>
    <definedName name="vtTag_305" localSheetId="30" hidden="1">Notes!#REF!</definedName>
    <definedName name="vtTag_306" localSheetId="30" hidden="1">Notes!#REF!</definedName>
    <definedName name="vtTag_307" localSheetId="30" hidden="1">Notes!#REF!</definedName>
    <definedName name="vtTag_308" localSheetId="30" hidden="1">Notes!#REF!</definedName>
    <definedName name="vtTag_309" localSheetId="30" hidden="1">Notes!#REF!</definedName>
    <definedName name="vtTag_310" localSheetId="30" hidden="1">Notes!#REF!</definedName>
    <definedName name="vtTag_311" localSheetId="30" hidden="1">Notes!#REF!</definedName>
    <definedName name="vtTag_312" localSheetId="30" hidden="1">Notes!#REF!</definedName>
    <definedName name="vtTag_313" localSheetId="30" hidden="1">Notes!#REF!</definedName>
    <definedName name="vtTag_314" localSheetId="30" hidden="1">Notes!#REF!</definedName>
    <definedName name="vtTag_315" localSheetId="30" hidden="1">Notes!#REF!</definedName>
    <definedName name="vtTag_316" localSheetId="30" hidden="1">Notes!#REF!</definedName>
    <definedName name="vtTag_317" localSheetId="30" hidden="1">Notes!#REF!</definedName>
    <definedName name="vtTag_318" localSheetId="30" hidden="1">Notes!#REF!</definedName>
    <definedName name="vtTag_319" localSheetId="30" hidden="1">Notes!#REF!</definedName>
    <definedName name="vtTag_320" localSheetId="30" hidden="1">Notes!#REF!</definedName>
    <definedName name="vtTag_321" localSheetId="30" hidden="1">Notes!#REF!</definedName>
    <definedName name="vtTag_322" localSheetId="30" hidden="1">Notes!#REF!</definedName>
    <definedName name="vtTag_323" localSheetId="30" hidden="1">Notes!#REF!</definedName>
    <definedName name="vtTag_324" localSheetId="30" hidden="1">Notes!#REF!</definedName>
    <definedName name="vtTag_325" localSheetId="30" hidden="1">Notes!#REF!</definedName>
    <definedName name="vtTag_326" localSheetId="30" hidden="1">Notes!#REF!</definedName>
    <definedName name="vtTag_327" localSheetId="30" hidden="1">Notes!#REF!</definedName>
    <definedName name="vtTag_328" localSheetId="30" hidden="1">Notes!#REF!</definedName>
    <definedName name="vtTag_329" localSheetId="30" hidden="1">Notes!#REF!</definedName>
    <definedName name="vtTag_330" localSheetId="30" hidden="1">Notes!#REF!</definedName>
    <definedName name="vtTag_331" localSheetId="30" hidden="1">Notes!#REF!</definedName>
    <definedName name="vtTag_332" localSheetId="30" hidden="1">Notes!#REF!</definedName>
    <definedName name="vtTag_333" localSheetId="30" hidden="1">Notes!#REF!</definedName>
    <definedName name="vtTag_334" localSheetId="30" hidden="1">Notes!#REF!</definedName>
    <definedName name="vtTag_335" localSheetId="30" hidden="1">Notes!#REF!</definedName>
    <definedName name="vtTag_336" localSheetId="30" hidden="1">Notes!#REF!</definedName>
    <definedName name="vtTag_337" localSheetId="30" hidden="1">Notes!#REF!</definedName>
    <definedName name="vtTag_338" localSheetId="30" hidden="1">Notes!#REF!</definedName>
    <definedName name="vtTag_339" localSheetId="30" hidden="1">Notes!#REF!</definedName>
    <definedName name="vtTag_340" localSheetId="30" hidden="1">Notes!#REF!</definedName>
    <definedName name="vtTag_341" localSheetId="30" hidden="1">Notes!#REF!</definedName>
    <definedName name="vtTag_342" localSheetId="30" hidden="1">Notes!#REF!</definedName>
    <definedName name="vtTag_343" localSheetId="30" hidden="1">Notes!#REF!</definedName>
    <definedName name="vtTag_344" localSheetId="30" hidden="1">Notes!#REF!</definedName>
    <definedName name="vtTag_345" localSheetId="30" hidden="1">Notes!#REF!</definedName>
    <definedName name="xApproval_Date">Data!$E$10</definedName>
    <definedName name="xAudit_Date">Data!$E$13</definedName>
    <definedName name="xAuditors_Address1">Data!$E$38</definedName>
    <definedName name="xAuditors_Address2">Data!$E$39</definedName>
    <definedName name="xAuditors_Address3">Data!$E$40</definedName>
    <definedName name="xAuditors_Address4">Data!$E$41</definedName>
    <definedName name="xAuditors_Address5">Data!$E$42</definedName>
    <definedName name="xAuditors_Name">Data!$E$33</definedName>
    <definedName name="xAuditors_Type">Data!$E$35</definedName>
    <definedName name="xBanker1">Information!$A$27</definedName>
    <definedName name="xBanker2">Information!$A$28</definedName>
    <definedName name="xBanker3">Information!$A$29</definedName>
    <definedName name="xBanker4">Information!$A$30</definedName>
    <definedName name="xBanker5">Information!$A$31</definedName>
    <definedName name="xBanker6">Information!$A$32</definedName>
    <definedName name="xBSDirector">Data!$E$22</definedName>
    <definedName name="xCapitalCommitments">Data!$G$74</definedName>
    <definedName name="xCapitalCommitmentsComp">Data!$I$74</definedName>
    <definedName name="xContingentLiabilities">Notes!#REF!</definedName>
    <definedName name="xControllingParty">Notes!#REF!</definedName>
    <definedName name="xCreditorsFiveYears">Data!$G$68</definedName>
    <definedName name="xCreditorsFiveYearsComp">Data!$I$68</definedName>
    <definedName name="xDebtorsOneYear">Data!$G$63</definedName>
    <definedName name="xDebtorsOneYearComp">Data!$I$63</definedName>
    <definedName name="xDirector1">Director!$B$13</definedName>
    <definedName name="xDirector2">Director!$B$14</definedName>
    <definedName name="xDirector3">Director!$B$15</definedName>
    <definedName name="xDirector4">Director!$B$16</definedName>
    <definedName name="xDirector5">Director!$B$17</definedName>
    <definedName name="xDirector6">Director!$B$18</definedName>
    <definedName name="xDirector7">Director!$B$19</definedName>
    <definedName name="xDirector8">Director!$B$20</definedName>
    <definedName name="xDirector9">Director!$B$21</definedName>
    <definedName name="xDonations">Director!$A$24</definedName>
    <definedName name="xDRDirector">Data!$E$19</definedName>
    <definedName name="xDRSecretary">Data!$E$20</definedName>
    <definedName name="xEmploymentOfDisabledPersons">Director!$A$45</definedName>
    <definedName name="xEngagementDate">Data!$E$16</definedName>
    <definedName name="xGoodwillTerms">Notes!#REF!</definedName>
    <definedName name="xLandBHistCost">Data!$G$55</definedName>
    <definedName name="xLandBHistCostComp">Data!$I$55</definedName>
    <definedName name="xLandBHistCostDepn">Data!$G$56</definedName>
    <definedName name="xLandBHistCostDepnComp">Data!$I$56</definedName>
    <definedName name="xPensionCommitments">Notes!#REF!</definedName>
    <definedName name="xPostBalanceSheetEvents">Notes!#REF!</definedName>
    <definedName name="xPrincipalActivities">Director!$A$8</definedName>
    <definedName name="xPriorYearAdj">Data!$E$45</definedName>
    <definedName name="xRegNumber">Data!$E$7</definedName>
    <definedName name="xRegOffice1">Information!$A$43</definedName>
    <definedName name="xRegOffice2">Information!$A$44</definedName>
    <definedName name="xRegOffice3">Information!$A$45</definedName>
    <definedName name="xRegOffice4">Information!$A$46</definedName>
    <definedName name="xRegOffice5">Information!$A$47</definedName>
    <definedName name="xRegOffice6">Information!$A$48</definedName>
    <definedName name="xSecretary1">Information!$A$16</definedName>
    <definedName name="xSecretary6">Information!$A$17</definedName>
    <definedName name="xSecuredLoans">Data!$G$71</definedName>
    <definedName name="xSecuredLoansComp">Data!$I$71</definedName>
    <definedName name="xSeniorStatutoryAuditor">Data!$E$31</definedName>
    <definedName name="xSolicitor1">Information!$A$35</definedName>
    <definedName name="xSolicitor2">Information!$A$36</definedName>
    <definedName name="xSolicitor3">Information!$A$37</definedName>
    <definedName name="xSolicitor4">Information!$A$38</definedName>
    <definedName name="xSolicitor5">Information!$A$39</definedName>
    <definedName name="xSolicitor6">Information!$A$40</definedName>
    <definedName name="xThirdPartyIndemnityProvisions">Director!$A$42</definedName>
    <definedName name="xUNITS">Data!$E$5</definedName>
    <definedName name="zAutoHide0_0001">Notes!#REF!</definedName>
    <definedName name="zAutoHide0_0002">Notes!#REF!</definedName>
    <definedName name="zAutoHide0_0003">Notes!#REF!</definedName>
    <definedName name="zAutoHide0_0006">Notes!#REF!</definedName>
    <definedName name="zAutoHide0_0007">Director!$A$23:$H$25</definedName>
    <definedName name="zAutoHide0_0008">Director!$A$41:$H$43</definedName>
    <definedName name="zAutoHide0_0010">Director!$A$44:$H$46</definedName>
    <definedName name="zAutoHide0_0013">Information!$A$15:$A$17</definedName>
    <definedName name="zAutoHide0_0014">Information!$A$18:$A$25</definedName>
    <definedName name="zAutoHide0_0015">Information!$A$26:$A$33</definedName>
    <definedName name="zAutoHide0_0016">Information!$A$34:$A$41</definedName>
    <definedName name="zAutoHide0_0017">Information!$A$42:$A$48</definedName>
    <definedName name="zAutoHide0_0020">Notes!#REF!</definedName>
    <definedName name="zAutoHide0_0021">Notes!#REF!</definedName>
    <definedName name="zAutoHide1_0005">Notes!#REF!</definedName>
    <definedName name="zAutoHide1_0006">Notes!#REF!</definedName>
    <definedName name="zAutoHide1_0009">Notes!#REF!</definedName>
    <definedName name="zAutoHide1_0015">Notes!#REF!</definedName>
    <definedName name="zAutoHide1_0017">Notes!#REF!</definedName>
    <definedName name="zAutoHide1_0022">Notes!#REF!</definedName>
    <definedName name="zAutoHide1_0023">Notes!#REF!</definedName>
    <definedName name="zAutoHide1_0025">Notes!#REF!</definedName>
    <definedName name="zAutoHide1_0027">Notes!#REF!</definedName>
    <definedName name="zAutoHide1_0029">BS!$E$25:$H$31</definedName>
    <definedName name="zAutoHide1_0040">Notes!#REF!</definedName>
    <definedName name="zAutoHide1_0041">Notes!#REF!</definedName>
    <definedName name="zAutoHide1_0046">CapAllow!$G$15:$G$33</definedName>
    <definedName name="zAutoHide1_0047">CapAllow!$G$34:$G$51</definedName>
    <definedName name="zAutoHide1_0049">CapAllow!$G$52:$G$73</definedName>
    <definedName name="zAutoHide1_0050">Notes!#REF!</definedName>
    <definedName name="zAutoHide1_0051">Notes!#REF!</definedName>
    <definedName name="zAutoHide1_0052">Equity!$C$10:$K$28</definedName>
    <definedName name="zAutoHide1_0054">Notes!#REF!</definedName>
    <definedName name="zAutoHide1_0055">Notes!#REF!</definedName>
    <definedName name="zAutoHide2_0003">PL!$G$10:$I$13</definedName>
    <definedName name="zAutoHide2_0004">BS!$E$8:$H$13</definedName>
    <definedName name="zAutoHide2_0005">BS!$D$14:$G$20</definedName>
    <definedName name="zAutoHide2_0008">DetailPL1!$C$10:$E$13</definedName>
    <definedName name="zAutoHide2_0009">DetailPL1!$C$14:$E$19</definedName>
    <definedName name="zAutoHide2_0010">DetailPL2!$C$12:$E$22</definedName>
    <definedName name="zAutoHide2_0011">DetailPL2!$C$28:$E$39</definedName>
    <definedName name="zAutoHide2_0012">DetailPL2!$C$40:$E$47</definedName>
    <definedName name="zAutoHide2_0013">DetailPL2!$C$48:$E$65</definedName>
    <definedName name="zAutoHide2_0014">DetailPL2!$C$66:$E$74</definedName>
    <definedName name="zAutoHide2_0019">DetailPL2!$C$8:$E$11</definedName>
    <definedName name="zAutoHide2_0020">DetailPL2!$C$23:$E$26</definedName>
    <definedName name="zAutoHide2_0024">DetailPL2!$C$78:$E$81</definedName>
    <definedName name="zAutoHide2_0037">Notes!#REF!</definedName>
    <definedName name="zAutoHide2_0046">Notes!#REF!</definedName>
    <definedName name="zAutoHide2_0047">Notes!#REF!</definedName>
    <definedName name="zAutoHide2_0048">Notes!#REF!</definedName>
    <definedName name="zAutoHide2_0049">Notes!#REF!</definedName>
    <definedName name="zAutoHide2_0050">Notes!#REF!</definedName>
    <definedName name="zAutoHide2_0051">Notes!#REF!</definedName>
    <definedName name="zAutoHide2_0052">Notes!#REF!</definedName>
    <definedName name="zAutoHide2_0053">Notes!#REF!</definedName>
    <definedName name="zAutoHide2_0054">Notes!#REF!</definedName>
    <definedName name="zAutoHide2_0055">Notes!#REF!</definedName>
    <definedName name="zAutoHide2_0056">Notes!#REF!</definedName>
    <definedName name="zAutoHide2_0057">Notes!#REF!</definedName>
    <definedName name="zAutoHide2_0058">Notes!#REF!</definedName>
    <definedName name="zAutoHide2_0059">Notes!#REF!</definedName>
    <definedName name="zAutoHide2_0060">Notes!#REF!</definedName>
    <definedName name="zAutoHide2_0061">Notes!#REF!</definedName>
    <definedName name="zAutoHide2_0062">Notes!#REF!</definedName>
    <definedName name="zAutoHide2_0063">Notes!#REF!</definedName>
    <definedName name="zAutoHide2_0086">TaxComp!$H$8:$H$15</definedName>
    <definedName name="zAutoHide2_0087">TaxComp!$H$21:$H$27</definedName>
    <definedName name="zAutoHide2_0090">CapAllow!$F$26:$G$30</definedName>
    <definedName name="zAutoHide2_0091">CapAllow!$F$46:$G$48</definedName>
    <definedName name="zAutoHide2_0092">CapAllow!$F$66:$G$70</definedName>
    <definedName name="zAutoHide2_0093">CapAllow!$G$17:$G$21</definedName>
    <definedName name="zAutoHide2_0094">CapAllow!$G$36:$G$43</definedName>
    <definedName name="zAutoHide2_0096">CapAllow!$G$56:$G$60</definedName>
    <definedName name="zAutoHide2_0097">TaxComp!$H$28:$H$32</definedName>
    <definedName name="zAutoHide2_0099">Equity!$C$13:$K$17</definedName>
    <definedName name="zAutoHide2_0100">Equity!$C$33:$K$37</definedName>
    <definedName name="zAutoHide2_0101">Notes!#REF!</definedName>
    <definedName name="zAutoHide2_0102">Notes!#REF!</definedName>
    <definedName name="zAutoHide2_0103">Notes!#REF!</definedName>
    <definedName name="zAutoHide2_0104">Notes!#REF!</definedName>
    <definedName name="zAutoHide2_0105">Notes!#REF!</definedName>
    <definedName name="zAutoHide3_0003">Notes!#REF!</definedName>
    <definedName name="zAutoHide3_0013">BS!$E$9:$H$12</definedName>
    <definedName name="zAutoHide3_0014">BS!$D$15:$G$19</definedName>
    <definedName name="zAutoHide3_0021">DetailPL2!$C$8:$E$10</definedName>
    <definedName name="zAutoHide3_0022">DetailPL2!$C$12:$E$21</definedName>
    <definedName name="zAutoHide3_0023">DetailPL2!$C$23:$E$25</definedName>
    <definedName name="zAutoHide3_0025">DetailPL2!$C$78:$E$80</definedName>
    <definedName name="zAutoHide3_0041">Notes!#REF!</definedName>
    <definedName name="zAutoHide3_0042">Notes!#REF!</definedName>
    <definedName name="zAutoHide3_0054">Equity!$C$24:$K$26</definedName>
    <definedName name="zAutoHide3_0055">Notes!#REF!</definedName>
    <definedName name="zAutoHide3_0056">Notes!#REF!</definedName>
    <definedName name="zAutoHide3_0057">Notes!#REF!</definedName>
    <definedName name="zAutoHide4_0001">PL!$G$11:$I$11</definedName>
    <definedName name="zAutoHide4_0002">PL!$G$15:$I$15</definedName>
    <definedName name="zAutoHide4_0003">PL!$G$16:$I$16</definedName>
    <definedName name="zAutoHide4_0004">PL!$G$21:$I$21</definedName>
    <definedName name="zAutoHide4_0005">PL!$G$22:$I$22</definedName>
    <definedName name="zAutoHide4_0006">PL!$G$24:$I$24</definedName>
    <definedName name="zAutoHide4_0007">PL!$G$25:$I$25</definedName>
    <definedName name="zAutoHide4_0008">PL!$G$26:$I$26</definedName>
    <definedName name="zAutoHide4_0025">Notes!#REF!</definedName>
    <definedName name="zAutoHide4_0026">Notes!#REF!</definedName>
    <definedName name="zAutoHide4_0027">Notes!#REF!</definedName>
    <definedName name="zAutoHide4_0029">Notes!#REF!</definedName>
    <definedName name="zAutoHide4_0030">Notes!#REF!</definedName>
    <definedName name="zAutoHide4_0031">Notes!#REF!</definedName>
    <definedName name="zAutoHide4_0032">Notes!#REF!</definedName>
    <definedName name="zAutoHide4_0035">Notes!#REF!</definedName>
    <definedName name="zAutoHide4_0056">PL!$G$9:$I$9</definedName>
    <definedName name="zAutoHide4_0063">Notes!#REF!</definedName>
    <definedName name="zAutoHide4_0064">PL!$G$17:$I$17</definedName>
    <definedName name="zAutoHide4_0076">Notes!#REF!</definedName>
    <definedName name="zAutoHide4_0077">Notes!#REF!</definedName>
    <definedName name="zAutoHide4_0078">Notes!#REF!</definedName>
    <definedName name="zAutoHide4_0079">Notes!#REF!</definedName>
    <definedName name="zAutoHide4_0080">Notes!#REF!</definedName>
    <definedName name="zAutoHide4_0094">Notes!#REF!</definedName>
    <definedName name="zAutoHide4_0095">Notes!#REF!</definedName>
    <definedName name="zAutoHide4_0100">BS!$E$9:$H$9</definedName>
    <definedName name="zAutoHide4_0101">BS!$E$10:$H$10</definedName>
    <definedName name="zAutoHide4_0102">BS!$E$11:$H$11</definedName>
    <definedName name="zAutoHide4_0103">BS!$D$15:$G$15</definedName>
    <definedName name="zAutoHide4_0104">BS!$D$16:$G$16</definedName>
    <definedName name="zAutoHide4_0105">BS!$D$18:$G$18</definedName>
    <definedName name="zAutoHide4_0106">BS!$D$21:$G$21</definedName>
    <definedName name="zAutoHide4_0107">BS!$E$27:$H$27</definedName>
    <definedName name="zAutoHide4_0108">BS!$E$29:$H$29</definedName>
    <definedName name="zAutoHide4_0109">BS!$E$35:$H$35</definedName>
    <definedName name="zAutoHide4_0110">BS!$E$36:$H$36</definedName>
    <definedName name="zAutoHide4_0111">BS!$E$37:$H$37</definedName>
    <definedName name="zAutoHide4_0113">BS!$E$38:$H$38</definedName>
    <definedName name="zAutoHide4_0132">DetailPL1!$C$15:$E$15</definedName>
    <definedName name="zAutoHide4_0133">DetailPL1!$C$16:$E$16</definedName>
    <definedName name="zAutoHide4_0134">DetailPL1!$C$17:$E$17</definedName>
    <definedName name="zAutoHide4_0135">DetailPL1!$C$9:$E$9</definedName>
    <definedName name="zAutoHide4_0136">DetailPL1!$C$21:$E$21</definedName>
    <definedName name="zAutoHide4_0137">DetailPL1!$C$24:$E$24</definedName>
    <definedName name="zAutoHide4_0138">DetailPL1!$C$25:$E$25</definedName>
    <definedName name="zAutoHide4_0139">DetailPL1!$C$26:$E$26</definedName>
    <definedName name="zAutoHide4_0140">DetailPL2!$C$29:$E$29</definedName>
    <definedName name="zAutoHide4_0141">DetailPL2!$C$31:$E$31</definedName>
    <definedName name="zAutoHide4_0142">DetailPL2!$C$32:$E$32</definedName>
    <definedName name="zAutoHide4_0143">DetailPL2!$C$33:$E$33</definedName>
    <definedName name="zAutoHide4_0144">DetailPL2!$C$34:$E$34</definedName>
    <definedName name="zAutoHide4_0145">DetailPL2!$C$35:$E$35</definedName>
    <definedName name="zAutoHide4_0146">DetailPL2!$C$36:$E$36</definedName>
    <definedName name="zAutoHide4_0147">DetailPL2!$C$37:$E$37</definedName>
    <definedName name="zAutoHide4_0148">DetailPL2!$C$38:$E$38</definedName>
    <definedName name="zAutoHide4_0149">DetailPL2!$C$13:$E$13</definedName>
    <definedName name="zAutoHide4_0150">DetailPL2!$C$14:$E$14</definedName>
    <definedName name="zAutoHide4_0151">DetailPL2!$C$15:$E$15</definedName>
    <definedName name="zAutoHide4_0152">DetailPL2!$C$16:$E$16</definedName>
    <definedName name="zAutoHide4_0153">DetailPL2!$C$17:$E$17</definedName>
    <definedName name="zAutoHide4_0154">DetailPL2!$C$18:$E$18</definedName>
    <definedName name="zAutoHide4_0155">DetailPL2!$C$19:$E$19</definedName>
    <definedName name="zAutoHide4_0156">DetailPL2!$C$20:$E$20</definedName>
    <definedName name="zAutoHide4_0157">DetailPL2!$C$41:$E$41</definedName>
    <definedName name="zAutoHide4_0158">DetailPL2!$C$42:$E$42</definedName>
    <definedName name="zAutoHide4_0159">DetailPL2!$C$43:$E$43</definedName>
    <definedName name="zAutoHide4_0160">DetailPL2!$C$44:$E$44</definedName>
    <definedName name="zAutoHide4_0161">DetailPL2!$C$45:$E$45</definedName>
    <definedName name="zAutoHide4_0162">DetailPL2!$C$46:$E$46</definedName>
    <definedName name="zAutoHide4_0163">DetailPL2!$C$49:$E$49</definedName>
    <definedName name="zAutoHide4_0164">DetailPL2!$C$50:$E$50</definedName>
    <definedName name="zAutoHide4_0165">DetailPL2!$C$51:$E$51</definedName>
    <definedName name="zAutoHide4_0166">DetailPL2!$C$52:$E$52</definedName>
    <definedName name="zAutoHide4_0167">DetailPL2!$C$53:$E$53</definedName>
    <definedName name="zAutoHide4_0168">DetailPL2!$C$54:$E$54</definedName>
    <definedName name="zAutoHide4_0170">DetailPL2!$C$59:$E$59</definedName>
    <definedName name="zAutoHide4_0171">DetailPL2!$C$60:$E$60</definedName>
    <definedName name="zAutoHide4_0172">DetailPL2!$C$61:$E$61</definedName>
    <definedName name="zAutoHide4_0173">DetailPL2!$C$62:$E$62</definedName>
    <definedName name="zAutoHide4_0174">DetailPL2!$C$63:$E$63</definedName>
    <definedName name="zAutoHide4_0175">DetailPL2!$C$64:$E$64</definedName>
    <definedName name="zAutoHide4_0176">DetailPL2!$C$67:$E$67</definedName>
    <definedName name="zAutoHide4_0177">DetailPL2!$C$69:$E$69</definedName>
    <definedName name="zAutoHide4_0178">DetailPL2!$C$55:$E$55</definedName>
    <definedName name="zAutoHide4_0179">DetailPL2!$C$70:$E$70</definedName>
    <definedName name="zAutoHide4_0180">DetailPL2!$C$71:$E$71</definedName>
    <definedName name="zAutoHide4_0181">DetailPL2!$C$72:$E$72</definedName>
    <definedName name="zAutoHide4_0182">DetailPL2!$C$73:$E$73</definedName>
    <definedName name="zAutoHide4_0184">DetailPL2!$C$68:$E$68</definedName>
    <definedName name="zAutoHide4_0185">DetailPL2!$C$56:$E$56</definedName>
    <definedName name="zAutoHide4_0190">BS!$D$17:$G$17</definedName>
    <definedName name="zAutoHide4_0198">Notes!#REF!</definedName>
    <definedName name="zAutoHide4_0203">Notes!#REF!</definedName>
    <definedName name="zAutoHide4_0227">DetailPL2!$C$30:$E$30</definedName>
    <definedName name="zAutoHide4_0228">DetailPL2!$C$9:$E$9</definedName>
    <definedName name="zAutoHide4_0229">DetailPL2!$C$24:$E$24</definedName>
    <definedName name="zAutoHide4_0232">Notes!#REF!</definedName>
    <definedName name="zAutoHide4_0233">DetailPL2!$C$79:$E$79</definedName>
    <definedName name="zAutoHide4_0235">Notes!#REF!</definedName>
    <definedName name="zAutoHide4_0236">Notes!#REF!</definedName>
    <definedName name="zAutoHide4_0237">Notes!#REF!</definedName>
    <definedName name="zAutoHide4_0238">Notes!#REF!</definedName>
    <definedName name="zAutoHide4_0239">Notes!#REF!</definedName>
    <definedName name="zAutoHide4_0240">Notes!#REF!</definedName>
    <definedName name="zAutoHide4_0241">Notes!#REF!</definedName>
    <definedName name="zAutoHide4_0245">Notes!#REF!</definedName>
    <definedName name="zAutoHide4_0246">Notes!#REF!</definedName>
    <definedName name="zAutoHide4_0247">Notes!#REF!</definedName>
    <definedName name="zAutoHide4_0248">Notes!#REF!</definedName>
    <definedName name="zAutoHide4_0249">Notes!#REF!</definedName>
    <definedName name="zAutoHide4_0250">Notes!#REF!</definedName>
    <definedName name="zAutoHide4_0251">Notes!#REF!</definedName>
    <definedName name="zAutoHide4_0252">Notes!#REF!</definedName>
    <definedName name="zAutoHide4_0253">Notes!#REF!</definedName>
    <definedName name="zAutoHide4_0276">DetailPL2!$C$57:$E$57</definedName>
    <definedName name="zAutoHide4_0277">DetailPL2!$C$58:$E$58</definedName>
    <definedName name="zAutoHide4_0298">Notes!#REF!</definedName>
    <definedName name="zAutoHide4_0299">Notes!#REF!</definedName>
    <definedName name="zAutoHide4_0331">Notes!#REF!</definedName>
    <definedName name="zAutoHide4_0332">Notes!#REF!</definedName>
    <definedName name="zAutoHide4_0333">Notes!#REF!</definedName>
    <definedName name="zAutoHide4_0334">Notes!#REF!</definedName>
    <definedName name="zAutoHide4_0335">Notes!#REF!</definedName>
    <definedName name="zAutoHide4_0336">Notes!#REF!</definedName>
    <definedName name="zAutoHide4_0337">Notes!#REF!</definedName>
    <definedName name="zAutoHide4_0338">Notes!#REF!</definedName>
    <definedName name="zAutoHide4_0339">Notes!#REF!</definedName>
    <definedName name="zAutoHide4_0340">Notes!#REF!</definedName>
    <definedName name="zAutoHide4_0341">Notes!#REF!</definedName>
    <definedName name="zAutoHide4_0342">Notes!#REF!</definedName>
    <definedName name="zAutoHide4_0343">Notes!#REF!</definedName>
    <definedName name="zAutoHide4_0344">Notes!#REF!</definedName>
    <definedName name="zAutoHide4_0345">Notes!#REF!</definedName>
    <definedName name="zAutoHide4_0346">Notes!#REF!</definedName>
    <definedName name="zAutoHide4_0347">Notes!#REF!</definedName>
    <definedName name="zAutoHide4_0348">Notes!#REF!</definedName>
    <definedName name="zAutoHide4_0349">Notes!#REF!</definedName>
    <definedName name="zAutoHide4_0350">Notes!#REF!</definedName>
    <definedName name="zAutoHide4_0351">Notes!#REF!</definedName>
    <definedName name="zAutoHide4_0352">Notes!#REF!</definedName>
    <definedName name="zAutoHide4_0353">Notes!#REF!</definedName>
    <definedName name="zAutoHide4_0354">Notes!#REF!</definedName>
    <definedName name="zAutoHide4_0355">Notes!#REF!</definedName>
    <definedName name="zAutoHide4_0356">Notes!#REF!</definedName>
    <definedName name="zAutoHide4_0357">Notes!#REF!</definedName>
    <definedName name="zAutoHide4_0358">Notes!#REF!</definedName>
    <definedName name="zAutoHide4_0359">Notes!#REF!</definedName>
    <definedName name="zAutoHide4_0360">Notes!#REF!</definedName>
    <definedName name="zAutoHide4_0361">Notes!#REF!</definedName>
    <definedName name="zAutoHide4_0362">Notes!#REF!</definedName>
    <definedName name="zAutoHide4_0363">Notes!#REF!</definedName>
    <definedName name="zAutoHide4_0364">Notes!#REF!</definedName>
    <definedName name="zAutoHide4_0365">Notes!#REF!</definedName>
    <definedName name="zAutoHide4_0366">Notes!#REF!</definedName>
    <definedName name="zAutoHide4_0450">TaxComp!$H$9</definedName>
    <definedName name="zAutoHide4_0451">TaxComp!$H$10</definedName>
    <definedName name="zAutoHide4_0452">TaxComp!$H$11</definedName>
    <definedName name="zAutoHide4_0453">TaxComp!$H$12</definedName>
    <definedName name="zAutoHide4_0454">TaxComp!$H$13</definedName>
    <definedName name="zAutoHide4_0455">TaxComp!$H$14</definedName>
    <definedName name="zAutoHide4_0456">TaxComp!$H$17</definedName>
    <definedName name="zAutoHide4_0457">TaxComp!$H$19</definedName>
    <definedName name="zAutoHide4_0458">TaxComp!$H$22</definedName>
    <definedName name="zAutoHide4_0459">TaxComp!$H$23</definedName>
    <definedName name="zAutoHide4_0460">TaxComp!$H$25</definedName>
    <definedName name="zAutoHide4_0461">TaxComp!$G$40</definedName>
    <definedName name="zAutoHide4_0462">TaxComp!$H$42</definedName>
    <definedName name="zAutoHide4_0463">TaxComp!$H$43</definedName>
    <definedName name="zAutoHide4_0464">TaxComp!$H$45</definedName>
    <definedName name="zAutoHide4_0465">TaxComp!#REF!</definedName>
    <definedName name="zAutoHide4_0467">TaxComp!$A$56</definedName>
    <definedName name="zAutoHide4_0469">CapAllow!$G$8</definedName>
    <definedName name="zAutoHide4_0470">CapAllow!$G$9</definedName>
    <definedName name="zAutoHide4_0472">CapAllow!$G$10</definedName>
    <definedName name="zAutoHide4_0473">CapAllow!$G$17</definedName>
    <definedName name="zAutoHide4_0474">CapAllow!$G$18</definedName>
    <definedName name="zAutoHide4_0475">CapAllow!$G$19</definedName>
    <definedName name="zAutoHide4_0476">CapAllow!$G$20</definedName>
    <definedName name="zAutoHide4_0477">CapAllow!$G$22</definedName>
    <definedName name="zAutoHide4_0478">CapAllow!$G$23</definedName>
    <definedName name="zAutoHide4_0479">CapAllow!$G$24</definedName>
    <definedName name="zAutoHide4_0480">CapAllow!$F$26:$G$26</definedName>
    <definedName name="zAutoHide4_0481">CapAllow!$F$27:$G$27</definedName>
    <definedName name="zAutoHide4_0482">CapAllow!$F$28:$G$28</definedName>
    <definedName name="zAutoHide4_0483">CapAllow!$F$29:$G$29</definedName>
    <definedName name="zAutoHide4_0484">CapAllow!$G$36</definedName>
    <definedName name="zAutoHide4_0485">CapAllow!$G$37</definedName>
    <definedName name="zAutoHide4_0486">CapAllow!$G$38</definedName>
    <definedName name="zAutoHide4_0487">CapAllow!$G$39</definedName>
    <definedName name="zAutoHide4_0488">CapAllow!$G$40</definedName>
    <definedName name="zAutoHide4_0489">CapAllow!$G$41</definedName>
    <definedName name="zAutoHide4_0490">CapAllow!$G$42</definedName>
    <definedName name="zAutoHide4_0491">CapAllow!$G$44</definedName>
    <definedName name="zAutoHide4_0492">CapAllow!$F$46:$G$46</definedName>
    <definedName name="zAutoHide4_0493">CapAllow!$F$47:$G$47</definedName>
    <definedName name="zAutoHide4_0499">CapAllow!$G$56</definedName>
    <definedName name="zAutoHide4_0500">CapAllow!$G$57</definedName>
    <definedName name="zAutoHide4_0501">CapAllow!$G$58</definedName>
    <definedName name="zAutoHide4_0502">CapAllow!$G$59</definedName>
    <definedName name="zAutoHide4_0503">CapAllow!$G$62</definedName>
    <definedName name="zAutoHide4_0504">CapAllow!$G$63</definedName>
    <definedName name="zAutoHide4_0505">CapAllow!$G$64</definedName>
    <definedName name="zAutoHide4_0506">CapAllow!$F$66:$G$66</definedName>
    <definedName name="zAutoHide4_0507">CapAllow!$F$67:$G$67</definedName>
    <definedName name="zAutoHide4_0508">CapAllow!$F$68:$G$68</definedName>
    <definedName name="zAutoHide4_0509">CapAllow!$F$69:$G$69</definedName>
    <definedName name="zAutoHide4_0511">Notes!#REF!</definedName>
    <definedName name="zAutoHide4_0512">TaxComp!$H$26</definedName>
    <definedName name="zAutoHide4_0513">TaxComp!$H$29</definedName>
    <definedName name="zAutoHide4_0514">TaxComp!$H$30</definedName>
    <definedName name="zAutoHide4_0515">TaxComp!$H$31</definedName>
    <definedName name="zAutoHide4_0516">TaxComp!$H$44</definedName>
    <definedName name="zAutoHide4_0517">Notes!#REF!</definedName>
    <definedName name="zAutoHide4_0518">DetailPL1!$C$22:$E$22</definedName>
    <definedName name="zAutoHide4_0519">CI!$F$12:$H$12</definedName>
    <definedName name="zAutoHide4_0520">CI!$F$13:$H$13</definedName>
    <definedName name="zAutoHide4_0521">Equity!$C$12:$K$12</definedName>
    <definedName name="zAutoHide4_0522">Equity!$C$14:$K$14</definedName>
    <definedName name="zAutoHide4_0523">Equity!$C$15:$K$15</definedName>
    <definedName name="zAutoHide4_0524">Equity!$C$19:$K$19</definedName>
    <definedName name="zAutoHide4_0525">Equity!$C$20:$K$20</definedName>
    <definedName name="zAutoHide4_0526">Equity!$C$21:$K$21</definedName>
    <definedName name="zAutoHide4_0527">Equity!$C$24:$K$24</definedName>
    <definedName name="zAutoHide4_0528">Equity!$C$25:$K$25</definedName>
    <definedName name="zAutoHide4_0529">Equity!$C$32:$K$32</definedName>
    <definedName name="zAutoHide4_0530">Equity!$C$34:$K$34</definedName>
    <definedName name="zAutoHide4_0531">Equity!$C$35:$K$35</definedName>
    <definedName name="zAutoHide4_0532">Equity!$C$39:$K$39</definedName>
    <definedName name="zAutoHide4_0533">Equity!$C$40:$K$40</definedName>
    <definedName name="zAutoHide4_0534">Equity!$C$41:$K$41</definedName>
    <definedName name="zAutoHide4_0535">Notes!#REF!</definedName>
    <definedName name="zAutoHide4_0536">Notes!#REF!</definedName>
    <definedName name="zAutoHide4_0537">Notes!#REF!</definedName>
    <definedName name="zAutoHide4_0538">Notes!#REF!</definedName>
    <definedName name="zAutoHide4_0539">Notes!#REF!</definedName>
    <definedName name="zAutoHide4_0540">Notes!#REF!</definedName>
    <definedName name="zAutoHide4_0541">Notes!#REF!</definedName>
    <definedName name="zAutoHide4_0542">PL!$G$23:$I$23</definedName>
    <definedName name="zAutoHide4_0543">Notes!#REF!</definedName>
    <definedName name="zAutoHide4_0544">Notes!#REF!</definedName>
    <definedName name="zAutoHide4_0545">Notes!#REF!</definedName>
    <definedName name="zAutoHide4_0546">Notes!#REF!</definedName>
    <definedName name="zAutoHide4_0547">TaxComp!$H$24</definedName>
    <definedName name="zAutoHide4_0548">DetailPL1!$C$23:$E$23</definedName>
    <definedName name="zAutoHide5_0001">Director!$A$13:$H$13</definedName>
    <definedName name="zAutoHide5_0002">Director!$A$14:$H$14</definedName>
    <definedName name="zAutoHide5_0003">Director!$A$15:$H$15</definedName>
    <definedName name="zAutoHide5_0004">Director!$A$16:$H$16</definedName>
    <definedName name="zAutoHide5_0005">Director!$A$17:$H$17</definedName>
    <definedName name="zAutoHide5_0006">Director!$A$18:$H$18</definedName>
    <definedName name="zAutoHide5_0007">Director!$A$19:$H$19</definedName>
    <definedName name="zAutoHide5_0008">Director!$A$20:$H$20</definedName>
    <definedName name="zAutoHide5_0009">Director!$A$21:$H$21</definedName>
    <definedName name="zAutoHide5_0010">Information!$A$10</definedName>
    <definedName name="zAutoHide5_0011">Information!$A$11</definedName>
    <definedName name="zAutoHide5_0012">Information!$A$12</definedName>
    <definedName name="zAutoHide5_0013">Information!$A$13</definedName>
    <definedName name="zAutoHide5_0038">Information!$A$5</definedName>
    <definedName name="zAutoHide5_0039">Information!$A$6</definedName>
    <definedName name="zAutoHide5_0040">Information!$A$7</definedName>
    <definedName name="zAutoHide5_0041">Information!$A$8</definedName>
    <definedName name="zAutoHide5_0042">Information!$A$9</definedName>
    <definedName name="zAutoHide5_0043">Information!$A$16</definedName>
    <definedName name="zAutoHide5_0044">Information!$A$19</definedName>
    <definedName name="zAutoHide5_0045">Information!$A$20</definedName>
    <definedName name="zAutoHide5_0046">Information!$A$21</definedName>
    <definedName name="zAutoHide5_0047">Information!$A$22</definedName>
    <definedName name="zAutoHide5_0048">Information!$A$23</definedName>
    <definedName name="zAutoHide5_0049">Information!$A$24</definedName>
    <definedName name="zAutoHide5_0050">Information!$A$27</definedName>
    <definedName name="zAutoHide5_0051">Information!$A$28</definedName>
    <definedName name="zAutoHide5_0052">Information!$A$29</definedName>
    <definedName name="zAutoHide5_0053">Information!$A$30</definedName>
    <definedName name="zAutoHide5_0054">Information!$A$31</definedName>
    <definedName name="zAutoHide5_0055">Information!$A$32</definedName>
    <definedName name="zAutoHide5_0056">Information!$A$35</definedName>
    <definedName name="zAutoHide5_0057">Information!$A$36</definedName>
    <definedName name="zAutoHide5_0058">Information!$A$37</definedName>
    <definedName name="zAutoHide5_0059">Information!$A$38</definedName>
    <definedName name="zAutoHide5_0060">Information!$A$39</definedName>
    <definedName name="zAutoHide5_0061">Information!$A$40</definedName>
    <definedName name="zAutoHide5_0062">Information!$A$43</definedName>
    <definedName name="zAutoHide5_0063">Information!$A$44</definedName>
    <definedName name="zAutoHide5_0064">Information!$A$45</definedName>
    <definedName name="zAutoHide5_0065">Information!$A$46</definedName>
    <definedName name="zAutoHide5_0066">Information!$A$47</definedName>
    <definedName name="zAutoHide5_0096">ACCAReportLong!$A$12</definedName>
    <definedName name="zAutoHide5_0097">ACCAReportLong!$A$13</definedName>
    <definedName name="zAutoHide5_0098">ACCAReportLong!$A$14</definedName>
    <definedName name="zAutoHide5_0099">ACCAReportLong!$A$15</definedName>
    <definedName name="zAutoHide5_0100">ACCAReportLong!$A$16</definedName>
    <definedName name="zAutoHide5_0101">ACCAReportShort!$A$10</definedName>
    <definedName name="zAutoHide5_0102">ACCAReportShort!$A$11</definedName>
    <definedName name="zAutoHide5_0103">ACCAReportShort!$A$12</definedName>
    <definedName name="zAutoHide5_0104">ACCAReportShort!$A$13</definedName>
    <definedName name="zAutoHide5_0105">ACCAReportShort!$A$14</definedName>
    <definedName name="zAutoHide5_0111">CAReport!$A$10</definedName>
    <definedName name="zAutoHide5_0112">CAReport!$A$11</definedName>
    <definedName name="zAutoHide5_0113">CAReport!$A$12</definedName>
    <definedName name="zAutoHide5_0114">CAReport!$A$13</definedName>
    <definedName name="zAutoHide5_0115">CAReport!$A$14</definedName>
    <definedName name="zAutoHide5_0121">CAReportLong!$A$12</definedName>
    <definedName name="zAutoHide5_0122">CAReportLong!$A$13</definedName>
    <definedName name="zAutoHide5_0123">CAReportLong!$A$14</definedName>
    <definedName name="zAutoHide5_0124">CAReportLong!$A$15</definedName>
    <definedName name="zAutoHide5_0125">CAReportLong!$A$16</definedName>
    <definedName name="zAutoHide5_0131">Accountant!$A$15</definedName>
    <definedName name="zAutoHide5_0132">Accountant!$A$16</definedName>
    <definedName name="zAutoHide5_0133">Accountant!$A$17</definedName>
    <definedName name="zAutoHide5_0134">Accountant!$A$18</definedName>
    <definedName name="zAutoHide5_0135">Accountant!$A$19</definedName>
    <definedName name="zAutoHide5_0136">CAAssurance!$A$22</definedName>
    <definedName name="zAutoHide5_0137">CAAssurance!$A$23</definedName>
    <definedName name="zAutoHide5_0138">CAAssurance!$A$24</definedName>
    <definedName name="zAutoHide5_0139">CAAssurance!$A$25</definedName>
    <definedName name="zAutoHide5_0140">CAAssurance!$A$26</definedName>
    <definedName name="zAutoHide5_0168">Director!$A$56</definedName>
    <definedName name="zAutoHide5_0169">Director!$A$57</definedName>
    <definedName name="zAutoHide5_0170">Notes!#REF!</definedName>
    <definedName name="zAutoHide5_0171">Notes!#REF!</definedName>
    <definedName name="zAutoHide5_0172">Notes!#REF!</definedName>
    <definedName name="zAutoHide5_0173">Notes!#REF!</definedName>
    <definedName name="zAutoHide5_0174">Notes!#REF!</definedName>
    <definedName name="zAutoHide5_0175">Notes!#REF!</definedName>
    <definedName name="zAutoHide5_0176">Notes!#REF!</definedName>
    <definedName name="zAutoHide5_0177">Notes!#REF!</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35" l="1"/>
  <c r="A1" i="34"/>
  <c r="E124" i="17"/>
  <c r="E66" i="17"/>
  <c r="E126" i="17"/>
  <c r="E7" i="17"/>
  <c r="I9" i="29"/>
  <c r="G21" i="31"/>
  <c r="G19" i="31"/>
  <c r="E131" i="17"/>
  <c r="E150" i="17"/>
  <c r="E141" i="17"/>
  <c r="E127" i="17"/>
  <c r="E120" i="17"/>
  <c r="E115" i="17"/>
  <c r="D16" i="31" s="1"/>
  <c r="F73" i="17"/>
  <c r="E54" i="17"/>
  <c r="E38" i="17"/>
  <c r="E39" i="17"/>
  <c r="E42" i="17"/>
  <c r="E32" i="17"/>
  <c r="E6" i="17"/>
  <c r="G124" i="17"/>
  <c r="G117" i="17"/>
  <c r="G16" i="31" s="1"/>
  <c r="G54" i="17"/>
  <c r="G7" i="17"/>
  <c r="G6" i="17"/>
  <c r="H27" i="31"/>
  <c r="E27" i="31"/>
  <c r="E73" i="17" l="1"/>
  <c r="D21" i="31"/>
  <c r="A28" i="40"/>
  <c r="H108" i="41" l="1"/>
  <c r="F108" i="41"/>
  <c r="H107" i="41"/>
  <c r="F107" i="41"/>
  <c r="H106" i="41"/>
  <c r="F106" i="41"/>
  <c r="F99" i="41"/>
  <c r="D99" i="41"/>
  <c r="F98" i="41"/>
  <c r="D98" i="41"/>
  <c r="F97" i="41"/>
  <c r="H97" i="41" s="1"/>
  <c r="D97" i="41"/>
  <c r="F96" i="41"/>
  <c r="D96" i="41"/>
  <c r="F81" i="41"/>
  <c r="D81" i="41"/>
  <c r="F80" i="41"/>
  <c r="H80" i="41" s="1"/>
  <c r="D80" i="41"/>
  <c r="F79" i="41"/>
  <c r="H79" i="41" s="1"/>
  <c r="D79" i="41"/>
  <c r="F78" i="41"/>
  <c r="H78" i="41" s="1"/>
  <c r="D78" i="41"/>
  <c r="F64" i="41"/>
  <c r="D64" i="41"/>
  <c r="B64" i="41"/>
  <c r="B63" i="41"/>
  <c r="H63" i="41" s="1"/>
  <c r="F62" i="41"/>
  <c r="D62" i="41"/>
  <c r="B62" i="41"/>
  <c r="F61" i="41"/>
  <c r="D61" i="41"/>
  <c r="B61" i="41"/>
  <c r="F57" i="41"/>
  <c r="D57" i="41"/>
  <c r="B57" i="41"/>
  <c r="B56" i="41"/>
  <c r="F55" i="41"/>
  <c r="D55" i="41"/>
  <c r="B55" i="41"/>
  <c r="F54" i="41"/>
  <c r="D54" i="41"/>
  <c r="B54" i="41"/>
  <c r="F42" i="41"/>
  <c r="D42" i="41"/>
  <c r="B42" i="41"/>
  <c r="B41" i="41"/>
  <c r="F40" i="41"/>
  <c r="D40" i="41"/>
  <c r="B40" i="41"/>
  <c r="F39" i="41"/>
  <c r="D39" i="41"/>
  <c r="D47" i="41" s="1"/>
  <c r="B39" i="41"/>
  <c r="F35" i="41"/>
  <c r="D35" i="41"/>
  <c r="B35" i="41"/>
  <c r="B34" i="41"/>
  <c r="H34" i="41" s="1"/>
  <c r="F33" i="41"/>
  <c r="H33" i="41" s="1"/>
  <c r="D33" i="41"/>
  <c r="B33" i="41"/>
  <c r="F32" i="41"/>
  <c r="D32" i="41"/>
  <c r="B32" i="41"/>
  <c r="F18" i="41"/>
  <c r="F17" i="41"/>
  <c r="F16" i="41"/>
  <c r="F12" i="41"/>
  <c r="F11" i="41"/>
  <c r="F10" i="41"/>
  <c r="G49" i="54"/>
  <c r="H19" i="53" s="1"/>
  <c r="E79" i="35"/>
  <c r="E80" i="35" s="1"/>
  <c r="I17" i="29" s="1"/>
  <c r="E17" i="34" s="1"/>
  <c r="C79" i="35"/>
  <c r="C80" i="35" s="1"/>
  <c r="G17" i="29" s="1"/>
  <c r="C17" i="34" s="1"/>
  <c r="A79" i="35"/>
  <c r="E73" i="35"/>
  <c r="C73" i="35"/>
  <c r="B73" i="35"/>
  <c r="E72" i="35"/>
  <c r="C72" i="35"/>
  <c r="B72" i="35"/>
  <c r="E71" i="35"/>
  <c r="C71" i="35"/>
  <c r="B71" i="35"/>
  <c r="E70" i="35"/>
  <c r="C70" i="35"/>
  <c r="B70" i="35"/>
  <c r="E69" i="35"/>
  <c r="C69" i="35"/>
  <c r="B69" i="35"/>
  <c r="E68" i="35"/>
  <c r="C68" i="35"/>
  <c r="B68" i="35"/>
  <c r="E67" i="35"/>
  <c r="C67" i="35"/>
  <c r="B67" i="35"/>
  <c r="E64" i="35"/>
  <c r="C64" i="35"/>
  <c r="B64" i="35"/>
  <c r="E63" i="35"/>
  <c r="C63" i="35"/>
  <c r="B63" i="35"/>
  <c r="E62" i="35"/>
  <c r="C62" i="35"/>
  <c r="B62" i="35"/>
  <c r="E61" i="35"/>
  <c r="C61" i="35"/>
  <c r="B61" i="35"/>
  <c r="E60" i="35"/>
  <c r="C60" i="35"/>
  <c r="B60" i="35"/>
  <c r="E59" i="35"/>
  <c r="C59" i="35"/>
  <c r="B59" i="35"/>
  <c r="E58" i="35"/>
  <c r="C58" i="35"/>
  <c r="B58" i="35"/>
  <c r="E57" i="35"/>
  <c r="C57" i="35"/>
  <c r="B57" i="35"/>
  <c r="E56" i="35"/>
  <c r="C56" i="35"/>
  <c r="B56" i="35"/>
  <c r="E55" i="35"/>
  <c r="C55" i="35"/>
  <c r="B55" i="35"/>
  <c r="E54" i="35"/>
  <c r="C54" i="35"/>
  <c r="B54" i="35"/>
  <c r="E53" i="35"/>
  <c r="C53" i="35"/>
  <c r="B53" i="35"/>
  <c r="E52" i="35"/>
  <c r="C52" i="35"/>
  <c r="B52" i="35"/>
  <c r="E51" i="35"/>
  <c r="C51" i="35"/>
  <c r="B51" i="35"/>
  <c r="E50" i="35"/>
  <c r="C50" i="35"/>
  <c r="B50" i="35"/>
  <c r="E49" i="35"/>
  <c r="C49" i="35"/>
  <c r="B49" i="35"/>
  <c r="E46" i="35"/>
  <c r="C46" i="35"/>
  <c r="B46" i="35"/>
  <c r="E45" i="35"/>
  <c r="C45" i="35"/>
  <c r="B45" i="35"/>
  <c r="E44" i="35"/>
  <c r="C44" i="35"/>
  <c r="B44" i="35"/>
  <c r="E43" i="35"/>
  <c r="C43" i="35"/>
  <c r="B43" i="35"/>
  <c r="E42" i="35"/>
  <c r="C42" i="35"/>
  <c r="B42" i="35"/>
  <c r="E41" i="35"/>
  <c r="C41" i="35"/>
  <c r="B41" i="35"/>
  <c r="E38" i="35"/>
  <c r="C38" i="35"/>
  <c r="B38" i="35"/>
  <c r="E37" i="35"/>
  <c r="C37" i="35"/>
  <c r="B37" i="35"/>
  <c r="E36" i="35"/>
  <c r="C36" i="35"/>
  <c r="B36" i="35"/>
  <c r="E35" i="35"/>
  <c r="C35" i="35"/>
  <c r="B35" i="35"/>
  <c r="E34" i="35"/>
  <c r="C34" i="35"/>
  <c r="B34" i="35"/>
  <c r="E33" i="35"/>
  <c r="C33" i="35"/>
  <c r="B33" i="35"/>
  <c r="E32" i="35"/>
  <c r="C32" i="35"/>
  <c r="B32" i="35"/>
  <c r="E31" i="35"/>
  <c r="C31" i="35"/>
  <c r="B31" i="35"/>
  <c r="E30" i="35"/>
  <c r="C30" i="35"/>
  <c r="B30" i="35"/>
  <c r="E29" i="35"/>
  <c r="C29" i="35"/>
  <c r="B29" i="35"/>
  <c r="E24" i="35"/>
  <c r="E25" i="35" s="1"/>
  <c r="I15" i="29" s="1"/>
  <c r="E15" i="34" s="1"/>
  <c r="C24" i="35"/>
  <c r="C25" i="35" s="1"/>
  <c r="G15" i="29" s="1"/>
  <c r="C15" i="34" s="1"/>
  <c r="A24" i="35"/>
  <c r="E20" i="35"/>
  <c r="C20" i="35"/>
  <c r="A20" i="35"/>
  <c r="E19" i="35"/>
  <c r="C19" i="35"/>
  <c r="A19" i="35"/>
  <c r="E18" i="35"/>
  <c r="C18" i="35"/>
  <c r="A18" i="35"/>
  <c r="E17" i="35"/>
  <c r="C17" i="35"/>
  <c r="A17" i="35"/>
  <c r="E16" i="35"/>
  <c r="C16" i="35"/>
  <c r="A16" i="35"/>
  <c r="E15" i="35"/>
  <c r="C15" i="35"/>
  <c r="A15" i="35"/>
  <c r="E14" i="35"/>
  <c r="C14" i="35"/>
  <c r="A14" i="35"/>
  <c r="E13" i="35"/>
  <c r="C13" i="35"/>
  <c r="A13" i="35"/>
  <c r="E9" i="35"/>
  <c r="E10" i="35" s="1"/>
  <c r="C9" i="35"/>
  <c r="C10" i="35" s="1"/>
  <c r="G9" i="29" s="1"/>
  <c r="A9" i="35"/>
  <c r="C41" i="57"/>
  <c r="E40" i="57"/>
  <c r="C40" i="57"/>
  <c r="I39" i="57"/>
  <c r="K39" i="57" s="1"/>
  <c r="G35" i="57"/>
  <c r="K35" i="57" s="1"/>
  <c r="G34" i="57"/>
  <c r="K34" i="57" s="1"/>
  <c r="I30" i="57"/>
  <c r="G30" i="57"/>
  <c r="E30" i="57"/>
  <c r="C30" i="57"/>
  <c r="C21" i="57"/>
  <c r="K21" i="57" s="1"/>
  <c r="E20" i="57"/>
  <c r="C20" i="57"/>
  <c r="I19" i="57"/>
  <c r="K19" i="57" s="1"/>
  <c r="G15" i="57"/>
  <c r="K15" i="57" s="1"/>
  <c r="G14" i="57"/>
  <c r="K14" i="57" s="1"/>
  <c r="I10" i="57"/>
  <c r="G10" i="57"/>
  <c r="E10" i="57"/>
  <c r="C10" i="57"/>
  <c r="I21" i="29"/>
  <c r="E21" i="34" s="1"/>
  <c r="I22" i="29"/>
  <c r="E22" i="34" s="1"/>
  <c r="I24" i="29"/>
  <c r="E24" i="34" s="1"/>
  <c r="I25" i="29"/>
  <c r="I26" i="29"/>
  <c r="E26" i="34" s="1"/>
  <c r="I30" i="29"/>
  <c r="G21" i="29"/>
  <c r="C21" i="34" s="1"/>
  <c r="G22" i="29"/>
  <c r="C22" i="34" s="1"/>
  <c r="G24" i="29"/>
  <c r="G25" i="29"/>
  <c r="C25" i="34" s="1"/>
  <c r="G26" i="29"/>
  <c r="G30" i="29"/>
  <c r="H36" i="31"/>
  <c r="E36" i="31"/>
  <c r="H35" i="31"/>
  <c r="E35" i="31"/>
  <c r="G18" i="31"/>
  <c r="D18" i="31"/>
  <c r="G15" i="31"/>
  <c r="D15" i="31"/>
  <c r="H13" i="30"/>
  <c r="F13" i="30"/>
  <c r="H12" i="30"/>
  <c r="F12" i="30"/>
  <c r="A57" i="40"/>
  <c r="A9" i="27" s="1"/>
  <c r="A60" i="40"/>
  <c r="A16" i="59"/>
  <c r="A2" i="59"/>
  <c r="C56" i="58"/>
  <c r="C55" i="58"/>
  <c r="C54" i="58"/>
  <c r="C53" i="58"/>
  <c r="C52" i="58"/>
  <c r="A56" i="58"/>
  <c r="A54" i="58"/>
  <c r="A51" i="58"/>
  <c r="B29" i="58"/>
  <c r="A11" i="40"/>
  <c r="A16" i="40" s="1"/>
  <c r="A3" i="58"/>
  <c r="A1" i="58"/>
  <c r="A69" i="40"/>
  <c r="F87" i="41"/>
  <c r="D87" i="41"/>
  <c r="F86" i="41"/>
  <c r="D86" i="41"/>
  <c r="G58" i="18"/>
  <c r="I24" i="57"/>
  <c r="I25" i="57"/>
  <c r="K25" i="57" s="1"/>
  <c r="H94" i="41"/>
  <c r="F94" i="41"/>
  <c r="D94" i="41"/>
  <c r="H76" i="41"/>
  <c r="F76" i="41"/>
  <c r="D76" i="41"/>
  <c r="A10" i="57"/>
  <c r="A47" i="22"/>
  <c r="A46" i="22"/>
  <c r="A45" i="22"/>
  <c r="A44" i="22"/>
  <c r="A43" i="22"/>
  <c r="K24" i="57"/>
  <c r="E44" i="18"/>
  <c r="A17" i="40"/>
  <c r="A37" i="57" s="1"/>
  <c r="A46" i="31"/>
  <c r="R145" i="12"/>
  <c r="P143" i="12"/>
  <c r="R143" i="12"/>
  <c r="H105" i="41"/>
  <c r="F105" i="41"/>
  <c r="A43" i="57"/>
  <c r="I36" i="57"/>
  <c r="E36" i="57"/>
  <c r="E37" i="57" s="1"/>
  <c r="C36" i="57"/>
  <c r="C37" i="57" s="1"/>
  <c r="A30" i="57"/>
  <c r="A26" i="57"/>
  <c r="A23" i="57"/>
  <c r="E16" i="57"/>
  <c r="E17" i="57" s="1"/>
  <c r="C16" i="57"/>
  <c r="C17" i="57" s="1"/>
  <c r="K8" i="57"/>
  <c r="I8" i="57"/>
  <c r="G8" i="57"/>
  <c r="E8" i="57"/>
  <c r="C8" i="57"/>
  <c r="A1" i="57"/>
  <c r="H7" i="30"/>
  <c r="F7" i="30"/>
  <c r="H6" i="30"/>
  <c r="F6" i="30"/>
  <c r="A1" i="30"/>
  <c r="D2" i="31"/>
  <c r="A1" i="43"/>
  <c r="A19" i="40"/>
  <c r="G11" i="54"/>
  <c r="G12" i="54"/>
  <c r="A19" i="26"/>
  <c r="A8" i="40"/>
  <c r="A44" i="31" s="1"/>
  <c r="A3" i="26"/>
  <c r="H10" i="53"/>
  <c r="H11" i="53"/>
  <c r="H12" i="53"/>
  <c r="H14" i="53"/>
  <c r="H23" i="53"/>
  <c r="H43" i="53" s="1"/>
  <c r="H26" i="53"/>
  <c r="H29" i="53"/>
  <c r="H30" i="53"/>
  <c r="H31" i="53"/>
  <c r="H45" i="53"/>
  <c r="G13" i="56"/>
  <c r="H44" i="53" s="1"/>
  <c r="G7" i="56"/>
  <c r="G9" i="54"/>
  <c r="G5" i="56" s="1"/>
  <c r="G8" i="54"/>
  <c r="G3" i="56"/>
  <c r="A1" i="56"/>
  <c r="G42" i="54"/>
  <c r="G21" i="54"/>
  <c r="G54" i="52"/>
  <c r="G34" i="52"/>
  <c r="G15" i="52"/>
  <c r="G7" i="52"/>
  <c r="H37" i="53"/>
  <c r="H4" i="53"/>
  <c r="G51" i="54"/>
  <c r="G48" i="54"/>
  <c r="G34" i="54"/>
  <c r="G29" i="54"/>
  <c r="G17" i="54"/>
  <c r="G30" i="52"/>
  <c r="G8" i="52" s="1"/>
  <c r="G48" i="52"/>
  <c r="G9" i="52" s="1"/>
  <c r="G70" i="52"/>
  <c r="G10" i="52" s="1"/>
  <c r="G21" i="52"/>
  <c r="G3" i="52"/>
  <c r="A1" i="52"/>
  <c r="G60" i="52"/>
  <c r="G43" i="52"/>
  <c r="A1" i="54"/>
  <c r="A57" i="23"/>
  <c r="A50" i="23" s="1"/>
  <c r="A12" i="40"/>
  <c r="A107" i="40"/>
  <c r="A8" i="45" s="1"/>
  <c r="A97" i="40"/>
  <c r="A6" i="45" s="1"/>
  <c r="A98" i="40"/>
  <c r="A101" i="40"/>
  <c r="A16" i="50"/>
  <c r="A14" i="50"/>
  <c r="A13" i="50"/>
  <c r="A12" i="50"/>
  <c r="A11" i="50"/>
  <c r="A10" i="50"/>
  <c r="A9" i="50"/>
  <c r="A8" i="50"/>
  <c r="A1" i="50"/>
  <c r="A18" i="28"/>
  <c r="A16" i="28"/>
  <c r="A15" i="28"/>
  <c r="A14" i="28"/>
  <c r="A13" i="28"/>
  <c r="A12" i="28"/>
  <c r="A11" i="28"/>
  <c r="A10" i="28"/>
  <c r="A1" i="28"/>
  <c r="A2" i="23"/>
  <c r="D2" i="23"/>
  <c r="A24" i="22"/>
  <c r="A23" i="22"/>
  <c r="A22" i="22"/>
  <c r="A21" i="22"/>
  <c r="A20" i="22"/>
  <c r="A19" i="22"/>
  <c r="A23" i="40"/>
  <c r="A32" i="26"/>
  <c r="A34" i="26"/>
  <c r="A29" i="26"/>
  <c r="A51" i="40"/>
  <c r="A1" i="46"/>
  <c r="A1" i="45"/>
  <c r="A16" i="46"/>
  <c r="A14" i="46"/>
  <c r="A13" i="46"/>
  <c r="A12" i="46"/>
  <c r="A11" i="46"/>
  <c r="A10" i="46"/>
  <c r="A9" i="46"/>
  <c r="A8" i="46"/>
  <c r="A13" i="40"/>
  <c r="A18" i="45"/>
  <c r="A16" i="45"/>
  <c r="A15" i="45"/>
  <c r="A14" i="45"/>
  <c r="A13" i="45"/>
  <c r="A12" i="45"/>
  <c r="A11" i="45"/>
  <c r="A10" i="45"/>
  <c r="A20" i="40"/>
  <c r="A3" i="44" s="1"/>
  <c r="B39" i="23"/>
  <c r="A37" i="23"/>
  <c r="B38" i="23"/>
  <c r="A77" i="40"/>
  <c r="A76" i="40" s="1"/>
  <c r="A78" i="40"/>
  <c r="A84" i="40"/>
  <c r="A87" i="40"/>
  <c r="C34" i="26"/>
  <c r="C33" i="26"/>
  <c r="C32" i="26"/>
  <c r="C31" i="26"/>
  <c r="C30" i="26"/>
  <c r="A5" i="44"/>
  <c r="A22" i="40"/>
  <c r="A25" i="40"/>
  <c r="A45" i="31" s="1"/>
  <c r="A13" i="22"/>
  <c r="A12" i="22"/>
  <c r="A11" i="22"/>
  <c r="A10" i="22"/>
  <c r="A9" i="22"/>
  <c r="A8" i="22"/>
  <c r="A7" i="22"/>
  <c r="A91" i="40"/>
  <c r="A4" i="43" s="1"/>
  <c r="A80" i="40"/>
  <c r="B32" i="23"/>
  <c r="B31" i="23"/>
  <c r="B30" i="23"/>
  <c r="B10" i="24"/>
  <c r="B9" i="24"/>
  <c r="B8" i="24"/>
  <c r="A53" i="40"/>
  <c r="A39" i="40"/>
  <c r="A41" i="40"/>
  <c r="A45" i="40"/>
  <c r="A37" i="40"/>
  <c r="A5" i="24" s="1"/>
  <c r="A21" i="40"/>
  <c r="A24" i="44"/>
  <c r="A23" i="44"/>
  <c r="A1" i="44"/>
  <c r="A28" i="43"/>
  <c r="A26" i="43"/>
  <c r="A25" i="43"/>
  <c r="A24" i="43"/>
  <c r="A23" i="43"/>
  <c r="A22" i="43"/>
  <c r="A21" i="43"/>
  <c r="A20" i="43"/>
  <c r="A1" i="27"/>
  <c r="A6" i="27"/>
  <c r="A12" i="27"/>
  <c r="A13" i="27"/>
  <c r="A15" i="27"/>
  <c r="A16" i="27"/>
  <c r="A17" i="27"/>
  <c r="A18" i="27"/>
  <c r="A19" i="27"/>
  <c r="A21" i="27"/>
  <c r="A1" i="26"/>
  <c r="E7" i="31"/>
  <c r="H7" i="31"/>
  <c r="A53" i="31"/>
  <c r="B1" i="15"/>
  <c r="A1" i="21"/>
  <c r="A2" i="20"/>
  <c r="A1" i="18"/>
  <c r="G54" i="18"/>
  <c r="G62" i="18"/>
  <c r="G66" i="18"/>
  <c r="G70" i="18"/>
  <c r="G73" i="18"/>
  <c r="G76" i="18"/>
  <c r="C7" i="34"/>
  <c r="E7" i="34"/>
  <c r="C7" i="35"/>
  <c r="E7" i="35"/>
  <c r="A1" i="23"/>
  <c r="A56" i="23"/>
  <c r="A1" i="22"/>
  <c r="A4" i="22"/>
  <c r="A50" i="22"/>
  <c r="G7" i="29"/>
  <c r="I7" i="29"/>
  <c r="A1" i="24"/>
  <c r="C3" i="17"/>
  <c r="E3" i="17"/>
  <c r="G3" i="17"/>
  <c r="C73" i="17"/>
  <c r="C157" i="17" s="1"/>
  <c r="E157" i="17"/>
  <c r="G73" i="17"/>
  <c r="G157" i="17" s="1"/>
  <c r="A1" i="41"/>
  <c r="A3" i="41"/>
  <c r="F6" i="41"/>
  <c r="B30" i="41"/>
  <c r="D30" i="41"/>
  <c r="F30" i="41"/>
  <c r="H30" i="41"/>
  <c r="B52" i="41"/>
  <c r="D52" i="41"/>
  <c r="F52" i="41"/>
  <c r="H52" i="41"/>
  <c r="A3" i="23"/>
  <c r="A30" i="40"/>
  <c r="A11" i="23" s="1"/>
  <c r="I16" i="57"/>
  <c r="G4" i="56"/>
  <c r="G4" i="52"/>
  <c r="A17" i="57"/>
  <c r="A16" i="57"/>
  <c r="A58" i="23"/>
  <c r="C26" i="34"/>
  <c r="H56" i="41"/>
  <c r="F110" i="41"/>
  <c r="E29" i="31" s="1"/>
  <c r="H39" i="41"/>
  <c r="H41" i="41"/>
  <c r="K41" i="57"/>
  <c r="G22" i="54"/>
  <c r="H9" i="53" s="1"/>
  <c r="E25" i="34"/>
  <c r="B47" i="41"/>
  <c r="K40" i="57"/>
  <c r="F47" i="41"/>
  <c r="C24" i="34"/>
  <c r="G38" i="54"/>
  <c r="H25" i="53" s="1"/>
  <c r="F43" i="41" l="1"/>
  <c r="F46" i="41" s="1"/>
  <c r="G36" i="57"/>
  <c r="D36" i="41"/>
  <c r="F36" i="41"/>
  <c r="H42" i="41"/>
  <c r="C43" i="57"/>
  <c r="G35" i="54"/>
  <c r="H22" i="53" s="1"/>
  <c r="H42" i="53" s="1"/>
  <c r="H57" i="41"/>
  <c r="H98" i="41"/>
  <c r="C23" i="34"/>
  <c r="H32" i="41"/>
  <c r="B43" i="41"/>
  <c r="A5" i="40"/>
  <c r="F13" i="41"/>
  <c r="H62" i="41"/>
  <c r="G31" i="52"/>
  <c r="K10" i="57"/>
  <c r="H110" i="41"/>
  <c r="H29" i="31" s="1"/>
  <c r="K30" i="57"/>
  <c r="H40" i="41"/>
  <c r="D83" i="41"/>
  <c r="B58" i="41"/>
  <c r="D58" i="41"/>
  <c r="G16" i="57"/>
  <c r="G17" i="57" s="1"/>
  <c r="G23" i="57" s="1"/>
  <c r="G26" i="57" s="1"/>
  <c r="H54" i="41"/>
  <c r="D43" i="41"/>
  <c r="H47" i="41"/>
  <c r="E47" i="35"/>
  <c r="H35" i="41"/>
  <c r="D65" i="41"/>
  <c r="H64" i="41"/>
  <c r="H81" i="41"/>
  <c r="H99" i="41"/>
  <c r="A34" i="23"/>
  <c r="A12" i="21"/>
  <c r="C47" i="35"/>
  <c r="G25" i="54"/>
  <c r="H13" i="53" s="1"/>
  <c r="C74" i="35"/>
  <c r="B36" i="41"/>
  <c r="H36" i="41" s="1"/>
  <c r="D101" i="41"/>
  <c r="F83" i="41"/>
  <c r="A12" i="24"/>
  <c r="G5" i="52"/>
  <c r="A29" i="23"/>
  <c r="F65" i="41"/>
  <c r="C21" i="35"/>
  <c r="G11" i="29" s="1"/>
  <c r="C11" i="34" s="1"/>
  <c r="A27" i="23"/>
  <c r="A13" i="21"/>
  <c r="A2" i="24"/>
  <c r="A26" i="23"/>
  <c r="A3" i="46"/>
  <c r="G71" i="52"/>
  <c r="K36" i="57"/>
  <c r="E23" i="57"/>
  <c r="E26" i="57" s="1"/>
  <c r="G49" i="52"/>
  <c r="C65" i="35"/>
  <c r="C39" i="35"/>
  <c r="G37" i="57"/>
  <c r="G43" i="57" s="1"/>
  <c r="G12" i="52"/>
  <c r="H17" i="53" s="1"/>
  <c r="H55" i="41"/>
  <c r="F101" i="41"/>
  <c r="H101" i="41" s="1"/>
  <c r="H11" i="31" s="1"/>
  <c r="H61" i="41"/>
  <c r="H96" i="41"/>
  <c r="K20" i="57"/>
  <c r="F19" i="41"/>
  <c r="B65" i="41"/>
  <c r="E21" i="35"/>
  <c r="E39" i="35"/>
  <c r="E65" i="35"/>
  <c r="E74" i="35"/>
  <c r="A15" i="40"/>
  <c r="A3" i="30" s="1"/>
  <c r="A6" i="28"/>
  <c r="A8" i="28"/>
  <c r="E9" i="34"/>
  <c r="G37" i="54"/>
  <c r="H24" i="53" s="1"/>
  <c r="A4" i="45"/>
  <c r="A74" i="40"/>
  <c r="A8" i="27" s="1"/>
  <c r="A3" i="45"/>
  <c r="A4" i="46"/>
  <c r="A3" i="50"/>
  <c r="A89" i="40"/>
  <c r="A3" i="43" s="1"/>
  <c r="A56" i="40"/>
  <c r="A4" i="28"/>
  <c r="A3" i="28"/>
  <c r="A4" i="50"/>
  <c r="C23" i="57"/>
  <c r="C9" i="34"/>
  <c r="D19" i="31"/>
  <c r="A11" i="21"/>
  <c r="A66" i="40"/>
  <c r="A8" i="26" s="1"/>
  <c r="A15" i="30"/>
  <c r="B8" i="44"/>
  <c r="A7" i="24"/>
  <c r="A5" i="27"/>
  <c r="E43" i="57"/>
  <c r="A7" i="40"/>
  <c r="A43" i="31" s="1"/>
  <c r="A32" i="40"/>
  <c r="A104" i="40"/>
  <c r="A36" i="57"/>
  <c r="F58" i="41"/>
  <c r="I11" i="29" l="1"/>
  <c r="E11" i="34" s="1"/>
  <c r="E13" i="34" s="1"/>
  <c r="H43" i="41"/>
  <c r="C13" i="34"/>
  <c r="G13" i="29"/>
  <c r="D46" i="41"/>
  <c r="K16" i="57"/>
  <c r="H58" i="41"/>
  <c r="H23" i="31"/>
  <c r="F67" i="41"/>
  <c r="E23" i="34"/>
  <c r="H65" i="41"/>
  <c r="B46" i="41"/>
  <c r="F21" i="41"/>
  <c r="H9" i="31" s="1"/>
  <c r="H83" i="41"/>
  <c r="D67" i="41"/>
  <c r="B67" i="41"/>
  <c r="F23" i="41"/>
  <c r="E23" i="31"/>
  <c r="I13" i="29"/>
  <c r="C76" i="35"/>
  <c r="G16" i="29" s="1"/>
  <c r="C16" i="34" s="1"/>
  <c r="E76" i="35"/>
  <c r="A3" i="57"/>
  <c r="C26" i="57"/>
  <c r="A6" i="58"/>
  <c r="A5" i="26"/>
  <c r="I16" i="29" l="1"/>
  <c r="E16" i="34" s="1"/>
  <c r="E19" i="34" s="1"/>
  <c r="E28" i="34" s="1"/>
  <c r="H67" i="41"/>
  <c r="H10" i="31" s="1"/>
  <c r="H12" i="31" s="1"/>
  <c r="H25" i="31" s="1"/>
  <c r="H32" i="31" s="1"/>
  <c r="H40" i="31" s="1"/>
  <c r="C19" i="34"/>
  <c r="C28" i="34" s="1"/>
  <c r="H46" i="41"/>
  <c r="G19" i="29"/>
  <c r="G28" i="29" s="1"/>
  <c r="I19" i="29" l="1"/>
  <c r="I28" i="29" s="1"/>
  <c r="E12" i="31"/>
  <c r="E25" i="31" s="1"/>
  <c r="E32" i="31" s="1"/>
  <c r="G32" i="29"/>
  <c r="G18" i="54"/>
  <c r="H6" i="53" s="1"/>
  <c r="H34" i="53" l="1"/>
  <c r="A94" i="40"/>
  <c r="B13" i="43" s="1"/>
  <c r="I32" i="57"/>
  <c r="A103" i="40"/>
  <c r="F9" i="30"/>
  <c r="F15" i="30" s="1"/>
  <c r="E38" i="31"/>
  <c r="E40" i="31" s="1"/>
  <c r="A64" i="40"/>
  <c r="I32" i="29"/>
  <c r="A7" i="28" l="1"/>
  <c r="A7" i="45"/>
  <c r="B9" i="58"/>
  <c r="B14" i="26"/>
  <c r="I37" i="57"/>
  <c r="K32" i="57"/>
  <c r="G39" i="53"/>
  <c r="I12" i="57"/>
  <c r="H9" i="30"/>
  <c r="H38" i="31"/>
  <c r="H41" i="53" l="1"/>
  <c r="H47" i="53" s="1"/>
  <c r="F56" i="53" s="1"/>
  <c r="F57" i="53" s="1"/>
  <c r="I43" i="57"/>
  <c r="K43" i="57" s="1"/>
  <c r="K37" i="57"/>
  <c r="H15" i="30"/>
  <c r="I17" i="57"/>
  <c r="K12" i="57"/>
  <c r="H55" i="53" l="1"/>
  <c r="I23" i="57"/>
  <c r="K17" i="57"/>
  <c r="H56" i="53" l="1"/>
  <c r="H58" i="53" s="1"/>
  <c r="I26" i="57"/>
  <c r="K26" i="57" s="1"/>
  <c r="K23"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Philip Hodgson</author>
  </authors>
  <commentList>
    <comment ref="A2" authorId="0" shapeId="0" xr:uid="{00000000-0006-0000-1F00-000001000000}">
      <text>
        <r>
          <rPr>
            <sz val="8"/>
            <color indexed="81"/>
            <rFont val="Tahoma"/>
            <family val="2"/>
          </rPr>
          <t>The new audit report format must be used for periods beginning on or after 17 June 2016. Earlier adoption is allowed.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Philip</author>
  </authors>
  <commentList>
    <comment ref="A2" authorId="0" shapeId="0" xr:uid="{00000000-0006-0000-2200-000001000000}">
      <text>
        <r>
          <rPr>
            <sz val="9"/>
            <color indexed="81"/>
            <rFont val="Tahoma"/>
            <family val="2"/>
          </rPr>
          <t>This statement is optional and in any case is only required if the company has other comprehensive income.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Philip</author>
  </authors>
  <commentList>
    <comment ref="A2" authorId="0" shapeId="0" xr:uid="{00000000-0006-0000-2400-000001000000}">
      <text>
        <r>
          <rPr>
            <sz val="9"/>
            <color indexed="81"/>
            <rFont val="Tahoma"/>
            <family val="2"/>
          </rPr>
          <t xml:space="preserve">This statement is optional. It can be hidden un-ticking its box in the Workbook Properties dialog (second button on the VT toolbar). </t>
        </r>
      </text>
    </comment>
    <comment ref="E5" authorId="0" shapeId="0" xr:uid="{00000000-0006-0000-2400-000002000000}">
      <text>
        <r>
          <rPr>
            <sz val="9"/>
            <color indexed="81"/>
            <rFont val="Tahoma"/>
            <family val="2"/>
          </rPr>
          <t>This column does not hide automatically. To hide manually, select the column header, right mouse click and choose Hide.</t>
        </r>
      </text>
    </comment>
    <comment ref="G5" authorId="0" shapeId="0" xr:uid="{00000000-0006-0000-2400-000003000000}">
      <text>
        <r>
          <rPr>
            <sz val="9"/>
            <color indexed="81"/>
            <rFont val="Tahoma"/>
            <family val="2"/>
          </rPr>
          <t>This column does not hide automatically. To hide manually, select the column header, right mouse click and choose Hide.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Philip Hodgson</author>
  </authors>
  <commentList>
    <comment ref="B8" authorId="0" shapeId="0" xr:uid="{00000000-0006-0000-1000-000001000000}">
      <text>
        <r>
          <rPr>
            <sz val="8"/>
            <color indexed="81"/>
            <rFont val="Tahoma"/>
            <family val="2"/>
          </rPr>
          <t>+ for decrease
- for increase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Philip Hodgson</author>
  </authors>
  <commentList>
    <comment ref="A3" authorId="0" shapeId="0" xr:uid="{00000000-0006-0000-1600-000001000000}">
      <text>
        <r>
          <rPr>
            <sz val="8"/>
            <color indexed="81"/>
            <rFont val="Tahoma"/>
            <family val="2"/>
          </rPr>
          <t>When AutoHide is turned on, blank sections in this report will be automatically hidden</t>
        </r>
      </text>
    </comment>
    <comment ref="A7" authorId="0" shapeId="0" xr:uid="{00000000-0006-0000-1600-000002000000}">
      <text>
        <r>
          <rPr>
            <sz val="8"/>
            <color indexed="81"/>
            <rFont val="Tahoma"/>
            <family val="2"/>
          </rPr>
          <t>There is no longer a legal requirement to disclose principal activities.</t>
        </r>
      </text>
    </comment>
    <comment ref="A10" authorId="0" shapeId="0" xr:uid="{00000000-0006-0000-1600-000003000000}">
      <text>
        <r>
          <rPr>
            <sz val="8"/>
            <color indexed="81"/>
            <rFont val="Tahoma"/>
            <family val="2"/>
          </rPr>
          <t>List in column B the persons who at any time during the year were directors of the company. Lines not completed are hidden when AutoHide is turned on.</t>
        </r>
      </text>
    </comment>
    <comment ref="A44" authorId="0" shapeId="0" xr:uid="{00000000-0006-0000-1600-000004000000}">
      <text>
        <r>
          <rPr>
            <sz val="8"/>
            <color indexed="81"/>
            <rFont val="Tahoma"/>
            <family val="2"/>
          </rPr>
          <t>Required if average number of employees exceeds 250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Philip Hodgson</author>
  </authors>
  <commentList>
    <comment ref="G8" authorId="0" shapeId="0" xr:uid="{00000000-0006-0000-2800-000001000000}">
      <text>
        <r>
          <rPr>
            <sz val="8"/>
            <color indexed="81"/>
            <rFont val="Tahoma"/>
            <family val="2"/>
          </rPr>
          <t>These dates can only be entered via the Workbook Properties dialog (second button on the VT toolbar). You will get a warning message if they are different when you generate the iXBRL tax comp).</t>
        </r>
      </text>
    </comment>
    <comment ref="G11" authorId="0" shapeId="0" xr:uid="{00000000-0006-0000-2800-000002000000}">
      <text>
        <r>
          <rPr>
            <sz val="8"/>
            <color indexed="81"/>
            <rFont val="Tahoma"/>
            <family val="2"/>
          </rPr>
          <t>Overwrite these dates if the accounts are for a different period to the return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Philip Hodgson</author>
  </authors>
  <commentList>
    <comment ref="G17" authorId="0" shapeId="0" xr:uid="{00000000-0006-0000-2A00-000001000000}">
      <text>
        <r>
          <rPr>
            <sz val="8"/>
            <color indexed="81"/>
            <rFont val="Tahoma"/>
            <family val="2"/>
          </rPr>
          <t>Enter as minus</t>
        </r>
        <r>
          <rPr>
            <sz val="8"/>
            <color indexed="81"/>
            <rFont val="Tahoma"/>
            <family val="2"/>
          </rPr>
          <t xml:space="preserve">
</t>
        </r>
      </text>
    </comment>
    <comment ref="G18" authorId="0" shapeId="0" xr:uid="{00000000-0006-0000-2A00-000002000000}">
      <text>
        <r>
          <rPr>
            <sz val="8"/>
            <color indexed="81"/>
            <rFont val="Tahoma"/>
            <family val="2"/>
          </rPr>
          <t>Enter as minus</t>
        </r>
      </text>
    </comment>
    <comment ref="F26" authorId="0" shapeId="0" xr:uid="{00000000-0006-0000-2A00-000003000000}">
      <text>
        <r>
          <rPr>
            <sz val="8"/>
            <color indexed="81"/>
            <rFont val="Tahoma"/>
            <family val="2"/>
          </rPr>
          <t xml:space="preserve">Enter as minus
</t>
        </r>
      </text>
    </comment>
    <comment ref="F27" authorId="0" shapeId="0" xr:uid="{00000000-0006-0000-2A00-000004000000}">
      <text>
        <r>
          <rPr>
            <sz val="8"/>
            <color indexed="81"/>
            <rFont val="Tahoma"/>
            <family val="2"/>
          </rPr>
          <t xml:space="preserve">Enter as minus
</t>
        </r>
      </text>
    </comment>
    <comment ref="F28" authorId="0" shapeId="0" xr:uid="{00000000-0006-0000-2A00-000005000000}">
      <text>
        <r>
          <rPr>
            <sz val="8"/>
            <color indexed="81"/>
            <rFont val="Tahoma"/>
            <family val="2"/>
          </rPr>
          <t xml:space="preserve">Enter as minus
</t>
        </r>
      </text>
    </comment>
    <comment ref="F29" authorId="0" shapeId="0" xr:uid="{00000000-0006-0000-2A00-000006000000}">
      <text>
        <r>
          <rPr>
            <sz val="8"/>
            <color indexed="81"/>
            <rFont val="Tahoma"/>
            <family val="2"/>
          </rPr>
          <t xml:space="preserve">Enter as minus
</t>
        </r>
      </text>
    </comment>
    <comment ref="G36" authorId="0" shapeId="0" xr:uid="{00000000-0006-0000-2A00-000007000000}">
      <text>
        <r>
          <rPr>
            <sz val="8"/>
            <color indexed="81"/>
            <rFont val="Tahoma"/>
            <family val="2"/>
          </rPr>
          <t>Enter as minus</t>
        </r>
      </text>
    </comment>
    <comment ref="G37" authorId="0" shapeId="0" xr:uid="{00000000-0006-0000-2A00-000008000000}">
      <text>
        <r>
          <rPr>
            <sz val="8"/>
            <color indexed="81"/>
            <rFont val="Tahoma"/>
            <family val="2"/>
          </rPr>
          <t>Enter as minus</t>
        </r>
      </text>
    </comment>
    <comment ref="F46" authorId="0" shapeId="0" xr:uid="{00000000-0006-0000-2A00-000009000000}">
      <text>
        <r>
          <rPr>
            <sz val="8"/>
            <color indexed="81"/>
            <rFont val="Tahoma"/>
            <family val="2"/>
          </rPr>
          <t>Enter as minus</t>
        </r>
      </text>
    </comment>
    <comment ref="F47" authorId="0" shapeId="0" xr:uid="{00000000-0006-0000-2A00-00000A000000}">
      <text>
        <r>
          <rPr>
            <sz val="8"/>
            <color indexed="81"/>
            <rFont val="Tahoma"/>
            <family val="2"/>
          </rPr>
          <t>Enter as minus</t>
        </r>
      </text>
    </comment>
    <comment ref="G56" authorId="0" shapeId="0" xr:uid="{00000000-0006-0000-2A00-00000B000000}">
      <text>
        <r>
          <rPr>
            <sz val="8"/>
            <color indexed="81"/>
            <rFont val="Tahoma"/>
            <family val="2"/>
          </rPr>
          <t>Enter as minus</t>
        </r>
      </text>
    </comment>
    <comment ref="G57" authorId="0" shapeId="0" xr:uid="{00000000-0006-0000-2A00-00000C000000}">
      <text>
        <r>
          <rPr>
            <sz val="8"/>
            <color indexed="81"/>
            <rFont val="Tahoma"/>
            <family val="2"/>
          </rPr>
          <t>Enter as minus</t>
        </r>
      </text>
    </comment>
    <comment ref="F66" authorId="0" shapeId="0" xr:uid="{00000000-0006-0000-2A00-00000D000000}">
      <text>
        <r>
          <rPr>
            <sz val="8"/>
            <color indexed="81"/>
            <rFont val="Tahoma"/>
            <family val="2"/>
          </rPr>
          <t>Enter as minus</t>
        </r>
      </text>
    </comment>
    <comment ref="F67" authorId="0" shapeId="0" xr:uid="{00000000-0006-0000-2A00-00000E000000}">
      <text>
        <r>
          <rPr>
            <sz val="8"/>
            <color indexed="81"/>
            <rFont val="Tahoma"/>
            <family val="2"/>
          </rPr>
          <t>Enter as minus</t>
        </r>
      </text>
    </comment>
    <comment ref="F68" authorId="0" shapeId="0" xr:uid="{00000000-0006-0000-2A00-00000F000000}">
      <text>
        <r>
          <rPr>
            <sz val="8"/>
            <color indexed="81"/>
            <rFont val="Tahoma"/>
            <family val="2"/>
          </rPr>
          <t>Enter as minus</t>
        </r>
      </text>
    </comment>
    <comment ref="F69" authorId="0" shapeId="0" xr:uid="{00000000-0006-0000-2A00-000010000000}">
      <text>
        <r>
          <rPr>
            <sz val="8"/>
            <color indexed="81"/>
            <rFont val="Tahoma"/>
            <family val="2"/>
          </rPr>
          <t>Enter as minus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Philip Hodgson</author>
  </authors>
  <commentList>
    <comment ref="B29" authorId="0" shapeId="0" xr:uid="{00000000-0006-0000-2D00-000001000000}">
      <text>
        <r>
          <rPr>
            <sz val="8"/>
            <color indexed="81"/>
            <rFont val="Tahoma"/>
            <family val="2"/>
          </rPr>
          <t>This category can only be renamed on the Workings sheet. The Notes sheet will be updated when AutoHide is re-evaluated</t>
        </r>
      </text>
    </comment>
    <comment ref="D29" authorId="0" shapeId="0" xr:uid="{00000000-0006-0000-2D00-000002000000}">
      <text>
        <r>
          <rPr>
            <sz val="8"/>
            <color indexed="81"/>
            <rFont val="Tahoma"/>
            <family val="2"/>
          </rPr>
          <t>This category can only be renamed on the Workings sheet. The Notes sheet will be updated when AutoHide is re-evaluated</t>
        </r>
      </text>
    </comment>
    <comment ref="F29" authorId="0" shapeId="0" xr:uid="{00000000-0006-0000-2D00-000003000000}">
      <text>
        <r>
          <rPr>
            <sz val="8"/>
            <color indexed="81"/>
            <rFont val="Tahoma"/>
            <family val="2"/>
          </rPr>
          <t>This category can only be renamed on the Workings sheet. The Notes sheet will be updated when AutoHide is re-evaluated</t>
        </r>
      </text>
    </comment>
  </commentList>
</comments>
</file>

<file path=xl/sharedStrings.xml><?xml version="1.0" encoding="utf-8"?>
<sst xmlns="http://schemas.openxmlformats.org/spreadsheetml/2006/main" count="1208" uniqueCount="762">
  <si>
    <t>Our objectives are to obtain reasonable assurance about whether the accounts as a whole are free from material misstatement, whether due to fraud or error, and to issue an auditor’s report that includes our opinion. Reasonable assurance is a high level of assurance, but is not a guarantee that an audit conducted in accordance with ISAs (UK) will always detect a material misstatement when it exists. Misstatements can arise from fraud or error and are considered material if, individually or in the aggregate, they could reasonably be expected to influence the economic decisions of users taken on the basis of these accounts.</t>
  </si>
  <si>
    <t>A further description of our responsibilities for the audit of the accounts is located on the Financial Reporting Council’s website at www.frc.org.uk/auditorsresponsibilities. This description forms part of our auditor’s report.</t>
  </si>
  <si>
    <t>We conducted our audit in accordance with International Standards on Auditing (UK) (ISAs (UK)) and applicable law. Our responsibilities under those standards are further described in the Auditor’s responsibilities for the audit of the accounts section of our report. We are independent of the company in accordance with the ethical requirements that are relevant to our audit of the accounts in the UK, including the FRC’s Ethical Standard, and the provisions available for small entities, in the circumstances set out below, and we have fulfilled our other ethical responsibilities in accordance with these requirements. We believe that the audit evidence we have obtained is sufficient and appropriate to provide a basis for our opinion.</t>
  </si>
  <si>
    <t>Independent auditor's report</t>
  </si>
  <si>
    <t xml:space="preserve"> in accordance with the requirements of the Association of Chartered Certified Accountants as detailed at http://www.accaglobal.com/factsheet163.</t>
  </si>
  <si>
    <t>Name of director signing balance sheet</t>
  </si>
  <si>
    <t>Name of auditors/accountants</t>
  </si>
  <si>
    <t>Type of firm (eg Chartered Accountants)</t>
  </si>
  <si>
    <t>Tax computation. Expensive cars pool removed</t>
  </si>
  <si>
    <r>
      <t xml:space="preserve">Statement of changes in equity. </t>
    </r>
    <r>
      <rPr>
        <i/>
        <sz val="10"/>
        <color indexed="8"/>
        <rFont val="Arial"/>
        <family val="2"/>
      </rPr>
      <t>Profit for the financial year</t>
    </r>
    <r>
      <rPr>
        <sz val="10"/>
        <color indexed="8"/>
        <rFont val="Arial"/>
        <family val="2"/>
      </rPr>
      <t xml:space="preserve"> text correctly automated</t>
    </r>
  </si>
  <si>
    <t>Address of auditors/accountants</t>
  </si>
  <si>
    <t>First day of return/accounting period</t>
  </si>
  <si>
    <t>Last day of return/accounting period</t>
  </si>
  <si>
    <t>Adjustment of trading profits</t>
  </si>
  <si>
    <t>Taxable profits</t>
  </si>
  <si>
    <t>Losses utilised</t>
  </si>
  <si>
    <t>Property income</t>
  </si>
  <si>
    <t>Opinion on the accounts</t>
  </si>
  <si>
    <t>In our opinion the accounts:</t>
  </si>
  <si>
    <t>give a true and fair view of the state of the company's affairs as at</t>
  </si>
  <si>
    <t>have been prepared in accordance with the requirements of the Companies Act 2006.</t>
  </si>
  <si>
    <t>Opinion on other matters prescribed by the Companies Act 2006</t>
  </si>
  <si>
    <t>Matters on which we are required to report by exception</t>
  </si>
  <si>
    <t>We have nothing to report in respect of the following matters where the Companies Act 2006 requires us to report to you if, in our opinion:</t>
  </si>
  <si>
    <t>adequate accounting records have not been kept, or returns adequate for our audit have not been received from branches not visited by us; or</t>
  </si>
  <si>
    <t>the accounts are not in agreement with the accounting records and returns; or</t>
  </si>
  <si>
    <t>certain disclosures of directors’ remuneration specified by law are not made; or</t>
  </si>
  <si>
    <t>we have not received all the information and explanations we require for our audit; or</t>
  </si>
  <si>
    <t>(Senior Statutory Auditor)</t>
  </si>
  <si>
    <t>for and on behalf of</t>
  </si>
  <si>
    <t>Number</t>
  </si>
  <si>
    <t>Freehold land &amp; buildings if</t>
  </si>
  <si>
    <t>revalued amounts shown in trial balance:</t>
  </si>
  <si>
    <t>historical cost</t>
  </si>
  <si>
    <t>Notes to the accounts. Other financial commitments note. The formula in the comparative column has been corrected</t>
  </si>
  <si>
    <t>the directors were not entitled to prepare the accounts in accordance with the small companies regime and take advantage of the small companies’ exemption in preparing the directors’ report and take advantage of the small companies exemption from the requirement to prepare a strategic report.</t>
  </si>
  <si>
    <t>cumulative depreciation based on cost</t>
  </si>
  <si>
    <t>Gross chargeable gains</t>
  </si>
  <si>
    <t>Allowable losses</t>
  </si>
  <si>
    <t>A computation of each gain or loss can be included below. The amounts should be tagged using the Set Tag (Comprehensive) button. In the Set Tag (Comprehensive) dialog, select 'Chargeable gains' in the drop down list at the top to see the available tags.</t>
  </si>
  <si>
    <t>Political donations</t>
  </si>
  <si>
    <t>in accordance with United Kingdom Generally Accepted Accounting Practice applicable to smaller entities; and</t>
  </si>
  <si>
    <t>Average number of persons employed by the company</t>
  </si>
  <si>
    <t>Historical cost of fixed asset investments</t>
  </si>
  <si>
    <t>Other investments</t>
  </si>
  <si>
    <t>Historic cost</t>
  </si>
  <si>
    <t>SmallJ</t>
  </si>
  <si>
    <t>Other information</t>
  </si>
  <si>
    <t>Registered number:</t>
  </si>
  <si>
    <t>Comp year</t>
  </si>
  <si>
    <t>Statement of comprehensive income</t>
  </si>
  <si>
    <t>Other comprehensive income</t>
  </si>
  <si>
    <t>Deferred taxation arising on the revaluation of land and buildings</t>
  </si>
  <si>
    <t>Statement of Changes in Equity</t>
  </si>
  <si>
    <t>Share</t>
  </si>
  <si>
    <t>Profit</t>
  </si>
  <si>
    <t>capital</t>
  </si>
  <si>
    <t>premium</t>
  </si>
  <si>
    <t>and loss</t>
  </si>
  <si>
    <t>account</t>
  </si>
  <si>
    <t>Dividends</t>
  </si>
  <si>
    <t>Correction of prior year errors</t>
  </si>
  <si>
    <t>Effect of retrospective changes in accounting policies</t>
  </si>
  <si>
    <t>:Cover::Contents::Information::Director::Responsibilities::Audit::Accountant::CAStatement::CAAssurance::ACCAReportLong::ACCAReportShort::CAReport::CAReportLong::PL::CI::BS::Equity::Notes::DetailPL1::DetailPL2:</t>
  </si>
  <si>
    <t>reserve</t>
  </si>
  <si>
    <t>Re-</t>
  </si>
  <si>
    <t>valuation</t>
  </si>
  <si>
    <t>Payable otherwise than by installment</t>
  </si>
  <si>
    <t>Payable by installment</t>
  </si>
  <si>
    <t>after more than five years:</t>
  </si>
  <si>
    <t>Total future payments due under non-cancellable</t>
  </si>
  <si>
    <t>operating leases</t>
  </si>
  <si>
    <t>Cost of sales - Purchases</t>
  </si>
  <si>
    <t>Cost of sales - Increase/decrease in stocks</t>
  </si>
  <si>
    <t>Cost of sales - Subcontractor costs</t>
  </si>
  <si>
    <t>Cost of sales - Direct labour</t>
  </si>
  <si>
    <t>Cost of sales - Carriage</t>
  </si>
  <si>
    <t>Cost of sales - Discounts allowed</t>
  </si>
  <si>
    <t>Cost of sales - Commissions payable</t>
  </si>
  <si>
    <t>Cost of sales - Other direct costs</t>
  </si>
  <si>
    <t>Employee costs - Wages and salaries</t>
  </si>
  <si>
    <t>Employee costs - Directors salaries</t>
  </si>
  <si>
    <t>Employee costs - Pensions</t>
  </si>
  <si>
    <t>Employee costs - Bonuses</t>
  </si>
  <si>
    <t>Employee costs - Employer's NI</t>
  </si>
  <si>
    <t>Employee costs - Temps and recruitment</t>
  </si>
  <si>
    <t>Employee costs - Staff training and welfare</t>
  </si>
  <si>
    <t>Employee costs - Travel and subsistence</t>
  </si>
  <si>
    <t>Employee costs - Motor expenses</t>
  </si>
  <si>
    <t>Employee costs - Entertaining</t>
  </si>
  <si>
    <t>Premises costs - Rent</t>
  </si>
  <si>
    <t>Premises costs - Rates</t>
  </si>
  <si>
    <t>Premises costs - Service charges</t>
  </si>
  <si>
    <t>Premises costs - Light and heat</t>
  </si>
  <si>
    <t>Premises costs - Cleaning</t>
  </si>
  <si>
    <t>Premises costs - Use of home</t>
  </si>
  <si>
    <t>General admin - Telephone and fax</t>
  </si>
  <si>
    <t>General admin - Postage</t>
  </si>
  <si>
    <t>General admin - Stationery and printing</t>
  </si>
  <si>
    <t>General admin - Courier services</t>
  </si>
  <si>
    <t>General admin - Information and publications</t>
  </si>
  <si>
    <t>General admin - Subscriptions</t>
  </si>
  <si>
    <t>General admin - Bank charges</t>
  </si>
  <si>
    <t>General admin - Insurance</t>
  </si>
  <si>
    <t>General admin - Equipment expensed</t>
  </si>
  <si>
    <t>General admin - Equipment hire</t>
  </si>
  <si>
    <t>General admin - Software</t>
  </si>
  <si>
    <t>General admin - Repairs and maintenance</t>
  </si>
  <si>
    <t>General admin - Depreciation</t>
  </si>
  <si>
    <t>General admin - Amortisation of goodwill</t>
  </si>
  <si>
    <t>General admin - Bad debts</t>
  </si>
  <si>
    <t>General admin - Sundry expenses</t>
  </si>
  <si>
    <t>Legal and professional costs - Audit fees</t>
  </si>
  <si>
    <t>Legal and professional costs - Accountancy fees</t>
  </si>
  <si>
    <t>Legal and professional costs - Solicitors fees</t>
  </si>
  <si>
    <t>As a practising member firm of the Institute of Chartered Accountants in England and Wales, we are subject to its ethical and other professional requirements which are detailed at 
www.icaew.com/en/members/regulations-standards-and-guidance</t>
  </si>
  <si>
    <t>Our work has been undertaken in accordance with ICAEW Technical Release 07/16 AAF.</t>
  </si>
  <si>
    <t xml:space="preserve"> in accordance with ICAEW Technical Release 07/16 AAF.</t>
  </si>
  <si>
    <t>Chartered Accountants' reports. Web reference and reference to 07/16 AAF updated</t>
  </si>
  <si>
    <t>Legal and professional costs - Consultancy fees</t>
  </si>
  <si>
    <t>Legal and professional costs - Management fees</t>
  </si>
  <si>
    <t>Legal and professional costs - Advertising and PR</t>
  </si>
  <si>
    <t>Legal and professional costs - Other</t>
  </si>
  <si>
    <t>Corporation tax - Prior year adjustments</t>
  </si>
  <si>
    <t>Intangible FA - Cost - b/fwd</t>
  </si>
  <si>
    <t>Intangible FA - Cost - additions</t>
  </si>
  <si>
    <t>Intangible FA - Cost - disposals</t>
  </si>
  <si>
    <t>Intangible FA - Amortisation - b/fwd</t>
  </si>
  <si>
    <t>Intangible FA - Amortisation - provided in year</t>
  </si>
  <si>
    <t>Intangible FA - Amortisation - disposals</t>
  </si>
  <si>
    <t>Land &amp; buildings - Cost - b/fwd</t>
  </si>
  <si>
    <t>Land &amp; buildings - Cost - additions</t>
  </si>
  <si>
    <t>Land &amp; buildings - Cost - revaluation</t>
  </si>
  <si>
    <t>Land &amp; buildings - Cost - disposals</t>
  </si>
  <si>
    <t>Land &amp; buildings - Depn - b/fwd</t>
  </si>
  <si>
    <t>Land &amp; buildings - Depn - charge for the year</t>
  </si>
  <si>
    <t>Land &amp; buildings - Depn - revaluation</t>
  </si>
  <si>
    <t>Land &amp; buildings - Depn - disposals</t>
  </si>
  <si>
    <t>Plant &amp; machinery - Cost - b/fwd</t>
  </si>
  <si>
    <t>Plant &amp; machinery - Cost - additions</t>
  </si>
  <si>
    <t>Plant &amp; machinery - Cost - disposals</t>
  </si>
  <si>
    <t>Plant &amp; machinery - Depn - b/fwd</t>
  </si>
  <si>
    <t>Plant &amp; machinery - Depn - charge for the year</t>
  </si>
  <si>
    <t>Plant &amp; machinery - Depn - disposals</t>
  </si>
  <si>
    <t>Motor vehicles - Cost - b/fwd</t>
  </si>
  <si>
    <t>Motor vehicles - Cost - additions</t>
  </si>
  <si>
    <t>Motor vehicles - Cost - disposals</t>
  </si>
  <si>
    <t>Motor vehicles - Depn - b/fwd</t>
  </si>
  <si>
    <t>Motor vehicles - Depn - charge for the year</t>
  </si>
  <si>
    <t>Motor vehicles - Depn - disposals</t>
  </si>
  <si>
    <t>Investments in subsidiaries - B/fwd</t>
  </si>
  <si>
    <t>Investments in subsidiaries - Additions</t>
  </si>
  <si>
    <t>Investments in subsidiaries - Disposals</t>
  </si>
  <si>
    <t>Other investments - Listed - b/fwd</t>
  </si>
  <si>
    <t>Address of registered office:</t>
  </si>
  <si>
    <t>Other investments - Listed - additions</t>
  </si>
  <si>
    <t>Other investments - Listed - disposals</t>
  </si>
  <si>
    <t>Other investments - Unlisted - b/fwd</t>
  </si>
  <si>
    <t>Other investments - Unlisted - additions</t>
  </si>
  <si>
    <t>Other investments - Unlisted - disposals</t>
  </si>
  <si>
    <t>Debtors - Trade debtors</t>
  </si>
  <si>
    <t>Debtors - Due from group undertakings</t>
  </si>
  <si>
    <t>Debtors - Other debtors</t>
  </si>
  <si>
    <t>Current asset investments - Listed</t>
  </si>
  <si>
    <t>Current asset investments - Unlisted</t>
  </si>
  <si>
    <t>Notes to the accounts. The audit information note has been reformatted and tagged. Companies House now accept the on-line filing of small company audited filleted accounts. These do not contain an audit report but instead have an audit information note.</t>
  </si>
  <si>
    <t>Creditors less than 1yr - Bank loans</t>
  </si>
  <si>
    <t>Creditors less than 1yr - Finance lease and HP contracts</t>
  </si>
  <si>
    <t>Creditors less than 1yr - Trade creditors</t>
  </si>
  <si>
    <t>Creditors less than 1yr - Due to group undertakings</t>
  </si>
  <si>
    <t>Creditors less than 1yr - Corporation tax</t>
  </si>
  <si>
    <t>Creditors less than 1yr - Other taxes and social security</t>
  </si>
  <si>
    <t>Creditors less than 1yr - Proposed dividends</t>
  </si>
  <si>
    <t>Creditors less than 1yr - Accrued preference dividend</t>
  </si>
  <si>
    <t>Creditors less than 1yr - Non-equity preference shares</t>
  </si>
  <si>
    <t>Creditors less than 1yr - Other creditors</t>
  </si>
  <si>
    <t>Creditors greater than 1yr - Bank loans</t>
  </si>
  <si>
    <t>Creditors greater than 1yr - Finance lease and HP contracts</t>
  </si>
  <si>
    <t>Creditors greater than 1yr - Trade creditors</t>
  </si>
  <si>
    <t>Creditors greater than 1yr - Due to group undertakings</t>
  </si>
  <si>
    <t>Creditors greater than 1yr - Non-equity preference shares</t>
  </si>
  <si>
    <t>Creditors greater than 1yr - Other creditors</t>
  </si>
  <si>
    <t>Deferred tax - B/fwd</t>
  </si>
  <si>
    <t>Deferred tax - Charged to the profit and loss account</t>
  </si>
  <si>
    <t>Share capital - B/fwd</t>
  </si>
  <si>
    <t>Share capital - Shares issued</t>
  </si>
  <si>
    <t>Share capital - Shares redeemed</t>
  </si>
  <si>
    <t>Share premium - B/fwd</t>
  </si>
  <si>
    <t>Share premium - On shares issued</t>
  </si>
  <si>
    <t>Share premium - Expenses of issue</t>
  </si>
  <si>
    <t>Revaluation reserve - B/fwd</t>
  </si>
  <si>
    <t>Profit and loss account - Equity dividends</t>
  </si>
  <si>
    <t>Deferred tax - Charged to other comprehensive income</t>
  </si>
  <si>
    <t>Revaluation reserve - Gain on revaluation of land and buildings</t>
  </si>
  <si>
    <t>Revaluation</t>
  </si>
  <si>
    <t>Revaluation reserve - Deferred taxation arising on the revaluation of land and buildings</t>
  </si>
  <si>
    <t>Charged to profit and loss</t>
  </si>
  <si>
    <t>Charged to other comprehensive income</t>
  </si>
  <si>
    <t>Gain on revaluation of land and buildings</t>
  </si>
  <si>
    <t>This workbook is based on FRS 102 (as applied to small companies) and must be used for periods beginning on or after 1 January 2016. It can optionally be used for periods beginning on or after 1 January 2015.</t>
  </si>
  <si>
    <t>The iXBRL tax computation in this workbook cannot be used for periods beginning before 1 April 2015 if the company is eligible for marginal rate relief.</t>
  </si>
  <si>
    <t>First release</t>
  </si>
  <si>
    <t>For advice on using this workbook, click on the Template Instructions button at the right-hand end of the VT toolbar or choose the Topics command from the VT Final Accounts&gt;Help menu.</t>
  </si>
  <si>
    <r>
      <t xml:space="preserve">The audit report has been updated in accordance with the FRC Bulletin: </t>
    </r>
    <r>
      <rPr>
        <i/>
        <sz val="10"/>
        <color indexed="8"/>
        <rFont val="Arial"/>
        <family val="2"/>
      </rPr>
      <t>Compendium of illustrative auditor’s reports on United Kingdom private sector financial statements for periods commencing on or after 17 June 2016</t>
    </r>
    <r>
      <rPr>
        <sz val="10"/>
        <color indexed="8"/>
        <rFont val="Arial"/>
        <family val="2"/>
      </rPr>
      <t xml:space="preserve">. Earlier adoption is allowed. However, the old audit report is still included in the template with the sheet name </t>
    </r>
    <r>
      <rPr>
        <i/>
        <sz val="10"/>
        <color indexed="8"/>
        <rFont val="Arial"/>
        <family val="2"/>
      </rPr>
      <t>AuditOld.</t>
    </r>
    <r>
      <rPr>
        <sz val="10"/>
        <color indexed="8"/>
        <rFont val="Arial"/>
        <family val="2"/>
      </rPr>
      <t xml:space="preserve"> To use the old report, click the </t>
    </r>
    <r>
      <rPr>
        <i/>
        <sz val="10"/>
        <color indexed="8"/>
        <rFont val="Arial"/>
        <family val="2"/>
      </rPr>
      <t>Sheets</t>
    </r>
    <r>
      <rPr>
        <sz val="10"/>
        <color indexed="8"/>
        <rFont val="Arial"/>
        <family val="2"/>
      </rPr>
      <t xml:space="preserve"> button in the </t>
    </r>
    <r>
      <rPr>
        <i/>
        <sz val="10"/>
        <color indexed="8"/>
        <rFont val="Arial"/>
        <family val="2"/>
      </rPr>
      <t>Print</t>
    </r>
    <r>
      <rPr>
        <sz val="10"/>
        <color indexed="8"/>
        <rFont val="Arial"/>
        <family val="2"/>
      </rPr>
      <t xml:space="preserve"> or </t>
    </r>
    <r>
      <rPr>
        <i/>
        <sz val="10"/>
        <color indexed="8"/>
        <rFont val="Arial"/>
        <family val="2"/>
      </rPr>
      <t>Generate iXBRL File</t>
    </r>
    <r>
      <rPr>
        <sz val="10"/>
        <color indexed="8"/>
        <rFont val="Arial"/>
        <family val="2"/>
      </rPr>
      <t xml:space="preserve"> dialogs.</t>
    </r>
  </si>
  <si>
    <r>
      <t xml:space="preserve">Accounting policies - Basis of preparation. The words </t>
    </r>
    <r>
      <rPr>
        <i/>
        <sz val="10"/>
        <color indexed="8"/>
        <rFont val="Arial"/>
        <family val="2"/>
      </rPr>
      <t>as applied to small entities by section 1A of the standard</t>
    </r>
    <r>
      <rPr>
        <sz val="10"/>
        <color indexed="8"/>
        <rFont val="Arial"/>
        <family val="2"/>
      </rPr>
      <t xml:space="preserve"> added.</t>
    </r>
  </si>
  <si>
    <r>
      <t xml:space="preserve">Creditors note. Corporation tax is now included under </t>
    </r>
    <r>
      <rPr>
        <i/>
        <sz val="10"/>
        <color indexed="8"/>
        <rFont val="Arial"/>
        <family val="2"/>
      </rPr>
      <t>Taxation and social security costs</t>
    </r>
    <r>
      <rPr>
        <sz val="10"/>
        <color indexed="8"/>
        <rFont val="Arial"/>
        <family val="2"/>
      </rPr>
      <t>. There is no requirement in the Small Company Accounts Regulations to show it separately.</t>
    </r>
  </si>
  <si>
    <t>Last updated September 2017</t>
  </si>
  <si>
    <t>P/l on disposal</t>
  </si>
  <si>
    <t>Gain/loss on revaluation</t>
  </si>
  <si>
    <t>Profit/loss on disposal - Land and buildings</t>
  </si>
  <si>
    <t>Profit/loss on disposal - Plant &amp; machinery</t>
  </si>
  <si>
    <t>Profit/loss on disposal - Investments</t>
  </si>
  <si>
    <t>Gain/loss on revaluation - Fixed asset investments</t>
  </si>
  <si>
    <t>Gain/loss on revaluation - Current asset investments - listed</t>
  </si>
  <si>
    <t>Gain/loss on revaluation - Current asset investments - unlisted</t>
  </si>
  <si>
    <t>Accounting policies - Investments. Wording expanded</t>
  </si>
  <si>
    <t>Statement of changes in equity</t>
  </si>
  <si>
    <t>Small company/FRS102</t>
  </si>
  <si>
    <t>Prior year adjustments (+ for a gain; - for a loss)</t>
  </si>
  <si>
    <t>More info on prior year adjustments</t>
  </si>
  <si>
    <t>Investments in</t>
  </si>
  <si>
    <t>subsidiary</t>
  </si>
  <si>
    <t>undertakings</t>
  </si>
  <si>
    <t>investments</t>
  </si>
  <si>
    <t>The workings below form the basis for the Investments note.  Whenever AutoHide is turned on</t>
  </si>
  <si>
    <t>Investments previous year</t>
  </si>
  <si>
    <t>Chargeable gains</t>
  </si>
  <si>
    <t>Amounts due after more than one year included in debtors</t>
  </si>
  <si>
    <t>Amounts included in creditors falling due for payment</t>
  </si>
  <si>
    <t>Secured bank loans included in creditors</t>
  </si>
  <si>
    <t>Capital commitments:</t>
  </si>
  <si>
    <t>contracted</t>
  </si>
  <si>
    <t>We have not carried out an audit or any other review, and consequently we do not express any opinion on these accounts.</t>
  </si>
  <si>
    <t xml:space="preserve">In accordance with your instructions, we have prepared the accounts which comprise </t>
  </si>
  <si>
    <t xml:space="preserve"> from the accounting records of the company and on the basis of information and explanations you have given to us.</t>
  </si>
  <si>
    <t>the directors have not disclosed in the accounts any identified material uncertainties that may cast significant doubt about the company’s ability to continue to adopt the going concern basis of accounting for a period of at least twelve months from the date when the accounts are authorised for issue.</t>
  </si>
  <si>
    <t>Accountants</t>
  </si>
  <si>
    <t>Accountants' report</t>
  </si>
  <si>
    <t>Filleted Accounts</t>
  </si>
  <si>
    <t>:FCover::BS::Notes:</t>
  </si>
  <si>
    <t>xNamesEnabled</t>
  </si>
  <si>
    <t>added July 2008</t>
  </si>
  <si>
    <t>Registered number</t>
  </si>
  <si>
    <t>Report and accounts</t>
  </si>
  <si>
    <t>Contents</t>
  </si>
  <si>
    <t>Page</t>
  </si>
  <si>
    <t>Company information</t>
  </si>
  <si>
    <t>Notes to the accounts</t>
  </si>
  <si>
    <t>Company Information</t>
  </si>
  <si>
    <t>Dividends payable on non-equity shares included in interest payable</t>
  </si>
  <si>
    <t>Address line 1</t>
  </si>
  <si>
    <t>Address line 2</t>
  </si>
  <si>
    <t>City or town</t>
  </si>
  <si>
    <t>County or region</t>
  </si>
  <si>
    <t>Postcode</t>
  </si>
  <si>
    <t>Secretary</t>
  </si>
  <si>
    <t>Bankers</t>
  </si>
  <si>
    <t>Solicitors</t>
  </si>
  <si>
    <t>Registered office</t>
  </si>
  <si>
    <t>Principal activities</t>
  </si>
  <si>
    <t>Disclosure of information to auditors</t>
  </si>
  <si>
    <t>Third party indemnity provisions</t>
  </si>
  <si>
    <t>Employment of disabled persons</t>
  </si>
  <si>
    <t>Director</t>
  </si>
  <si>
    <t>Independent auditors' report</t>
  </si>
  <si>
    <t>Respective responsibilities of directors and auditors</t>
  </si>
  <si>
    <t>Accountants' Report</t>
  </si>
  <si>
    <t>Profit and Loss Account</t>
  </si>
  <si>
    <t>Administrative expenses</t>
  </si>
  <si>
    <t>Fixed assets</t>
  </si>
  <si>
    <t>Intangible assets</t>
  </si>
  <si>
    <t>Tangible assets</t>
  </si>
  <si>
    <t>Investments</t>
  </si>
  <si>
    <t>Current assets</t>
  </si>
  <si>
    <t>Investments held as current assets</t>
  </si>
  <si>
    <t>Cash at bank and in hand</t>
  </si>
  <si>
    <t>Creditors: amounts falling due within one year</t>
  </si>
  <si>
    <t>Total assets less current liabilities</t>
  </si>
  <si>
    <t>Creditors: amounts falling due after more than one year</t>
  </si>
  <si>
    <t>Provisions for liabilities</t>
  </si>
  <si>
    <t>Capital and reserves</t>
  </si>
  <si>
    <t>Called up share capital</t>
  </si>
  <si>
    <t>Goodwill:</t>
  </si>
  <si>
    <t>Cost</t>
  </si>
  <si>
    <t>Amortisation</t>
  </si>
  <si>
    <t>On disposals</t>
  </si>
  <si>
    <t>Net book value</t>
  </si>
  <si>
    <t>Tangible fixed assets</t>
  </si>
  <si>
    <t>Plant and machinery etc</t>
  </si>
  <si>
    <t>Total</t>
  </si>
  <si>
    <t>Surplus on revaluation</t>
  </si>
  <si>
    <t>Other</t>
  </si>
  <si>
    <t>ACCA report</t>
  </si>
  <si>
    <t>CA and ACCA reports)</t>
  </si>
  <si>
    <t>Tax reference (10 digits no spaces)</t>
  </si>
  <si>
    <t>Disallowable expenses</t>
  </si>
  <si>
    <t>Non-trading income</t>
  </si>
  <si>
    <t>Enter any further items directly into the adjustment of profits section on the TaxComp sheet</t>
  </si>
  <si>
    <t>Add back dividends payable on non-equity shares included in interest payable</t>
  </si>
  <si>
    <t>Other income not taxable</t>
  </si>
  <si>
    <t>Other adjustments</t>
  </si>
  <si>
    <t>Finance lease adjustments</t>
  </si>
  <si>
    <t>Other operating lease adjustments</t>
  </si>
  <si>
    <t>Leased cars</t>
  </si>
  <si>
    <t>Net chargeable gains</t>
  </si>
  <si>
    <t>Employee costs:</t>
  </si>
  <si>
    <t>Premises costs:</t>
  </si>
  <si>
    <t>General administrative expenses:</t>
  </si>
  <si>
    <t>Legal and professional costs:</t>
  </si>
  <si>
    <t>Workings</t>
  </si>
  <si>
    <t>Intangible fixed assets previous years</t>
  </si>
  <si>
    <t>C/fwd</t>
  </si>
  <si>
    <t>Provided during the year</t>
  </si>
  <si>
    <t>Net book value b/fwd per current year trial balance</t>
  </si>
  <si>
    <t>The workings below form the basis for the Fixed asset note.  Whenever AutoHide is turned on</t>
  </si>
  <si>
    <t>or off the appropriate columns below are re-copied to the Notes sheet.</t>
  </si>
  <si>
    <t>Charge for the year</t>
  </si>
  <si>
    <t>Tangible fixed assets previous year</t>
  </si>
  <si>
    <t>Formula driven text is placed here and then referred to by cells in the main body of the accounts</t>
  </si>
  <si>
    <t>This report is made solely to the company's members, as a body, in accordance with Chapter 3 of Part 16 of the Companies Act 2006. Our audit work has been undertaken so that we might state to the company's members those matters we are required to state to them in an auditor's report and for no other purpose. To the fullest extent permitted by law, we do not accept or assume responsibility to anyone other than the company and the company's members as a body, for our audit work, for this report, or for the opinions we have formed.</t>
  </si>
  <si>
    <t>FRS 102 'The Financial Reporting Standard applicable in the UK and the Republic of Ireland' (United Kingdom Generally Accepted Accounting Practice).</t>
  </si>
  <si>
    <t>To indicate that the company has only one director, or that the sole director is female, click on the Workbook Properties button (second button on the VT toolbar)</t>
  </si>
  <si>
    <t>Directors report and balance sheet</t>
  </si>
  <si>
    <t>Statement of directors responsibilities</t>
  </si>
  <si>
    <t>Corporation tax computation</t>
  </si>
  <si>
    <t>Profit /(loss) before tax per the accounts</t>
  </si>
  <si>
    <t>Entertainment</t>
  </si>
  <si>
    <t>Legal &amp; professional fees</t>
  </si>
  <si>
    <t xml:space="preserve">Parking fines </t>
  </si>
  <si>
    <t>Capital allowances</t>
  </si>
  <si>
    <t>Deduct non-trading income</t>
  </si>
  <si>
    <t>Rental income</t>
  </si>
  <si>
    <t>Tax year</t>
  </si>
  <si>
    <t>Taxable profit</t>
  </si>
  <si>
    <t>Corporation tax payable</t>
  </si>
  <si>
    <t>Tax rate</t>
  </si>
  <si>
    <t>Corp Tax</t>
  </si>
  <si>
    <t>Franked investment income</t>
  </si>
  <si>
    <t>Add back disallowable expenses</t>
  </si>
  <si>
    <t>Data for corporation tax computation</t>
  </si>
  <si>
    <t>Sch</t>
  </si>
  <si>
    <t>Period</t>
  </si>
  <si>
    <t>Heading name</t>
  </si>
  <si>
    <t>Balance</t>
  </si>
  <si>
    <t>[Director 3]</t>
  </si>
  <si>
    <t>[Director 4]</t>
  </si>
  <si>
    <t>[Director 5]</t>
  </si>
  <si>
    <t>[Director 6]</t>
  </si>
  <si>
    <t>[Director 7]</t>
  </si>
  <si>
    <t>[Director 8]</t>
  </si>
  <si>
    <t>[Director 9]</t>
  </si>
  <si>
    <t>●</t>
  </si>
  <si>
    <t>select suitable accounting policies and then apply them consistently;</t>
  </si>
  <si>
    <t>make judgements and estimates that are reasonable and prudent;</t>
  </si>
  <si>
    <t>prepare the accounts on the going concern basis unless it is inappropriate to presume that the company will continue in business.</t>
  </si>
  <si>
    <t>Based on our review, nothing has come to our attention that causes us to believe that the accounts have not been prepared:</t>
  </si>
  <si>
    <t>in accordance with the requirements of the Companies Act 2006.</t>
  </si>
  <si>
    <t>follow the applicable accounting policies, subject to any material departures disclosed and explained in the notes to the accounts.</t>
  </si>
  <si>
    <t>Accountants and Statutory Auditors</t>
  </si>
  <si>
    <t>Name of senior statutory auditor</t>
  </si>
  <si>
    <t>Small company provisions</t>
  </si>
  <si>
    <t>Conclusion</t>
  </si>
  <si>
    <t>Signatures</t>
  </si>
  <si>
    <t>[Secretary]</t>
  </si>
  <si>
    <t>[Name]</t>
  </si>
  <si>
    <t>[Post code]</t>
  </si>
  <si>
    <t>[County or region]</t>
  </si>
  <si>
    <t>[City or town]</t>
  </si>
  <si>
    <t>[Address line 1]</t>
  </si>
  <si>
    <t>[Address line 2]</t>
  </si>
  <si>
    <t>Tax reference</t>
  </si>
  <si>
    <t>General Pool</t>
  </si>
  <si>
    <t>Written down value brought forward</t>
  </si>
  <si>
    <t>Balancing allowances</t>
  </si>
  <si>
    <t>Expenditure qualifying for written down allowance</t>
  </si>
  <si>
    <t>Relevant first year expenditure</t>
  </si>
  <si>
    <t>Other expenditure qualifying for first year allowance</t>
  </si>
  <si>
    <t>Expenditure qualifying for annual investment allowance</t>
  </si>
  <si>
    <t>Written down value carried forward</t>
  </si>
  <si>
    <t>Special rate pool</t>
  </si>
  <si>
    <t>Thermal installation expenditure</t>
  </si>
  <si>
    <t>Integral feature expenditure</t>
  </si>
  <si>
    <t>Expenditure on a car that is not a main rate car</t>
  </si>
  <si>
    <t>Expenditure on cushion gas</t>
  </si>
  <si>
    <t>Summary</t>
  </si>
  <si>
    <t>General pool</t>
  </si>
  <si>
    <t>Total capital allowances</t>
  </si>
  <si>
    <t>Balancing allowance</t>
  </si>
  <si>
    <t>Disposal receipts</t>
  </si>
  <si>
    <t>Balancing charge</t>
  </si>
  <si>
    <t>FYA in respect of relevant FYA expenditure</t>
  </si>
  <si>
    <t>Other FYA</t>
  </si>
  <si>
    <t>Annual investment allowance</t>
  </si>
  <si>
    <t>Writing down allowance</t>
  </si>
  <si>
    <t>Other first year allowances</t>
  </si>
  <si>
    <t>Balancing charges</t>
  </si>
  <si>
    <t>Writing down allowances</t>
  </si>
  <si>
    <t>Number of single asset pools</t>
  </si>
  <si>
    <t>Total of short life asset pools</t>
  </si>
  <si>
    <t>Annual investment allowances</t>
  </si>
  <si>
    <t>Short term asset pools</t>
  </si>
  <si>
    <t>First day of period covered by statutory accounts</t>
  </si>
  <si>
    <t>Last day of period covered by statutory accounts</t>
  </si>
  <si>
    <t>Less: qualifying donations to UK charities</t>
  </si>
  <si>
    <t>have been properly prepared in accordance with United Kingdom Generally Accepted Accounting Practice applicable to Smaller Entities; and</t>
  </si>
  <si>
    <t>Class Name</t>
  </si>
  <si>
    <t>Previous year</t>
  </si>
  <si>
    <t>Previous period</t>
  </si>
  <si>
    <t>M. in period</t>
  </si>
  <si>
    <t>Current year</t>
  </si>
  <si>
    <t>M. in year</t>
  </si>
  <si>
    <t>Clare</t>
  </si>
  <si>
    <t>Philip</t>
  </si>
  <si>
    <t>Bardot</t>
  </si>
  <si>
    <t>Divider</t>
  </si>
  <si>
    <t>Dialog settings</t>
  </si>
  <si>
    <t>Department and currency balances</t>
  </si>
  <si>
    <t>Currency amounts in currency</t>
  </si>
  <si>
    <t>Units</t>
  </si>
  <si>
    <t>Scheme A</t>
  </si>
  <si>
    <t>Scheme B</t>
  </si>
  <si>
    <t>Scheme C</t>
  </si>
  <si>
    <t>Scheme D</t>
  </si>
  <si>
    <t>Section &amp; account balances</t>
  </si>
  <si>
    <t>Current trial balance</t>
  </si>
  <si>
    <t>Date/time copied</t>
  </si>
  <si>
    <t>Cue card message given</t>
  </si>
  <si>
    <t>AutoHide on</t>
  </si>
  <si>
    <t>Last AutoHide named area number</t>
  </si>
  <si>
    <t>VersionId</t>
  </si>
  <si>
    <t>Balances have been got</t>
  </si>
  <si>
    <t>Warn about new accounts</t>
  </si>
  <si>
    <t>Last text box number</t>
  </si>
  <si>
    <t>Scope of the audit of the accounts</t>
  </si>
  <si>
    <t>Number of decimal places</t>
  </si>
  <si>
    <t>Statutory Accounts</t>
  </si>
  <si>
    <t>Comparative figures available</t>
  </si>
  <si>
    <t>Automatic AutoHide Re-evaluation</t>
  </si>
  <si>
    <t>Double Click Option</t>
  </si>
  <si>
    <t>Comparative columns are hidden</t>
  </si>
  <si>
    <t>Names of sheets in print group</t>
  </si>
  <si>
    <t>Show TB Contents</t>
  </si>
  <si>
    <t>Comparative balances date</t>
  </si>
  <si>
    <t>Prompt about updating comparatives</t>
  </si>
  <si>
    <t>Alternate TB A identifier</t>
  </si>
  <si>
    <t>Alternate TB B identifier</t>
  </si>
  <si>
    <t>Alternate TB C identifier</t>
  </si>
  <si>
    <t>Alternate TB D identifier</t>
  </si>
  <si>
    <t>Display confirmation message</t>
  </si>
  <si>
    <t>Last NoBreak number</t>
  </si>
  <si>
    <t>Autohide evaluation outstanding</t>
  </si>
  <si>
    <t>Page break evaluation outstanding</t>
  </si>
  <si>
    <t>Last AutoHide Total number</t>
  </si>
  <si>
    <t>Template Help Topic ID</t>
  </si>
  <si>
    <t>Includes abbreviated accounts</t>
  </si>
  <si>
    <t>Abbreviated accounts printgroup</t>
  </si>
  <si>
    <t>Manual entry workbook</t>
  </si>
  <si>
    <t>Template Help Topic ID (manual workbooks)</t>
  </si>
  <si>
    <t>Trial balance to be entered manually</t>
  </si>
  <si>
    <t>Template Help Topic ID (linked workbooks)</t>
  </si>
  <si>
    <t>Workbook type</t>
  </si>
  <si>
    <t xml:space="preserve"> You consider that the company is exempt from the statutory requirement for an audit for the </t>
  </si>
  <si>
    <t xml:space="preserve"> your responsibilities for complying with the requirements of the Companies Act 2006 with respect to accounting records and the preparation of accounts.</t>
  </si>
  <si>
    <t>Cash flow</t>
  </si>
  <si>
    <t>Abbreviated a/cs (enabled)</t>
  </si>
  <si>
    <t>Report</t>
  </si>
  <si>
    <t>Font</t>
  </si>
  <si>
    <t>Arial</t>
  </si>
  <si>
    <t>Show separate statement of responsibilities</t>
  </si>
  <si>
    <t>More than one director</t>
  </si>
  <si>
    <t>Sole director is female</t>
  </si>
  <si>
    <t>Balance sheet</t>
  </si>
  <si>
    <t>Show properties dialog when new book created</t>
  </si>
  <si>
    <t>Company name</t>
  </si>
  <si>
    <t>Current period date</t>
  </si>
  <si>
    <t>Previous period date</t>
  </si>
  <si>
    <t>Period is exactly one year long</t>
  </si>
  <si>
    <t>Current year for columns (CURRYEAR)</t>
  </si>
  <si>
    <t>Fixed asset investments</t>
  </si>
  <si>
    <t>Current asset investments - listed</t>
  </si>
  <si>
    <t>Current asset investments - unlisted</t>
  </si>
  <si>
    <t>Gain/(loss) on revaluation of investments</t>
  </si>
  <si>
    <t>Fixed asset investment note. Revaluation line added</t>
  </si>
  <si>
    <t>Current asset investment note added</t>
  </si>
  <si>
    <t xml:space="preserve"> Our review has been undertaken so that we might state to the company's directors those matters we have agreed with them in our engagement letter and for no other purpose. To the fullest extent permitted by law, we do not accept or assume responsibility to anyone other than the Company and the Company’s directors as a body for our work, for this report or the conclusions we have formed.</t>
  </si>
  <si>
    <t>Directors' responsibility for the accounts</t>
  </si>
  <si>
    <t>Accountants' responsibility</t>
  </si>
  <si>
    <r>
      <t xml:space="preserve">Our responsibility is to express a conclusion based on our review of the accounts. We conducted our review in accordance with International Standard on Review Engagements (ISRE) 2400 (Revised), </t>
    </r>
    <r>
      <rPr>
        <i/>
        <sz val="10"/>
        <rFont val="Arial"/>
        <family val="2"/>
      </rPr>
      <t>Engagements to review historical financial statements</t>
    </r>
    <r>
      <rPr>
        <sz val="10"/>
        <rFont val="Arial"/>
        <family val="2"/>
      </rPr>
      <t xml:space="preserve"> and ICAEW Technical Release TECH 09/13AAF </t>
    </r>
    <r>
      <rPr>
        <i/>
        <sz val="10"/>
        <rFont val="Arial"/>
        <family val="2"/>
      </rPr>
      <t>Assurance review engagements on historical financial statements</t>
    </r>
    <r>
      <rPr>
        <sz val="10"/>
        <rFont val="Arial"/>
        <family val="2"/>
      </rPr>
      <t>. ISRE 2400 also requires us to comply with the ICAEW Code of Ethics.</t>
    </r>
  </si>
  <si>
    <t>Scope of the assurance review</t>
  </si>
  <si>
    <t>A review of the accounts in accordance with ISRE 2400 (Revised) is a limited assurance engagement. We have performed additional procedures to those required under a compilation engagement. These primarily consist of making enquiries of management and others within the entity, as appropriate, applying analytical procedures and evaluating the evidence obtained. The procedures performed in a review are substantially less than those performed in an audit conducted in accordance with International Standards on Auditing (UK and Ireland). Accordingly, we do not express an audit opinion on these accounts.</t>
  </si>
  <si>
    <t>Comparative year for columns (COMPYEAR)</t>
  </si>
  <si>
    <t>IsIncorporated</t>
  </si>
  <si>
    <t>Include statement of directors responsiblities</t>
  </si>
  <si>
    <t>More than one member</t>
  </si>
  <si>
    <t>AH version</t>
  </si>
  <si>
    <t>Last AH number - Note (1)</t>
  </si>
  <si>
    <t>Last AH number - Block (2)</t>
  </si>
  <si>
    <t>Last AH number - Total (3)</t>
  </si>
  <si>
    <t>Last AH number - Row (4)</t>
  </si>
  <si>
    <t>Test col H</t>
  </si>
  <si>
    <t>Test col K</t>
  </si>
  <si>
    <t>No</t>
  </si>
  <si>
    <t>Type</t>
  </si>
  <si>
    <t>Heading</t>
  </si>
  <si>
    <t>CY</t>
  </si>
  <si>
    <t>COMP</t>
  </si>
  <si>
    <t>PL</t>
  </si>
  <si>
    <t>Turnover</t>
  </si>
  <si>
    <t>Distribution costs</t>
  </si>
  <si>
    <t>Depreciation and (profit)/loss on sale of assets</t>
  </si>
  <si>
    <t>Depreciation and profit/(loss) on sale of assets</t>
  </si>
  <si>
    <t>Accountants and auditors reports</t>
  </si>
  <si>
    <t>Other operating income</t>
  </si>
  <si>
    <t xml:space="preserve"> Under company law the directors must not approve the accounts unless they are satisfied that they give a true and fair view of the state of affairs of the company and of the profit or loss of the company for that period.</t>
  </si>
  <si>
    <t>Income from investments</t>
  </si>
  <si>
    <t>Interest receivable</t>
  </si>
  <si>
    <t>Interest payable</t>
  </si>
  <si>
    <t>Interest payable - Non-equity dividends</t>
  </si>
  <si>
    <t>Corporation tax</t>
  </si>
  <si>
    <t>Corporation tax - prior year adjustments</t>
  </si>
  <si>
    <t>Deferred tax</t>
  </si>
  <si>
    <t>A description of the scope of an audit of financial statements is provided on the APB’s website at www.frc.org.uk/auditscopeukprivate</t>
  </si>
  <si>
    <t>BS</t>
  </si>
  <si>
    <t>Period beginning</t>
  </si>
  <si>
    <t>Period ending</t>
  </si>
  <si>
    <t>Stocks</t>
  </si>
  <si>
    <t>Cash at bank (debit balances)</t>
  </si>
  <si>
    <t>Cash at bank (credit balances)</t>
  </si>
  <si>
    <t>ensure that the company has kept adequate accounting records;</t>
  </si>
  <si>
    <t>Detailed profit and loss account</t>
  </si>
  <si>
    <t>We conducted our audit in accordance with International Standards on Auditing (UK) (ISAs (UK)) and applicable law. Our responsibilities under those standards are further described in the Auditor’s responsibilities for the audit of the accounts section of our report. We are independent of the company in accordance with the ethical requirements that are relevant to our audit of the accounts in the UK, including the FRC’s Ethical Standard, and we have fulfilled our other ethical responsibilities in accordance with these requirements. We believe that the audit evidence we have obtained is sufficient and appropriate to provide a basis for our opinion.</t>
  </si>
  <si>
    <t>In accordance with the exemption provided by APB Ethical Standard - Provisions Available for Smaller Entities (Revised), we have prepared and submitted the company’s returns to the tax authorities and assisted with the preparation of the accounts.</t>
  </si>
  <si>
    <t xml:space="preserve"> responsible for the preparation of the accounts and for being satisfied that they give a true and fair view. Our responsibility is to audit and express an opinion on the accounts in accordance with applicable law and International Standards on Auditing (UK and Ireland). Those standards require us to comply with the Auditing Practices Board's (APB's) Ethical Standards for Auditors.</t>
  </si>
  <si>
    <t>This report is made solely to the company's members, as a body, in accordance with Chapter 3 of Part 16 of the Companies Act 2006. Our audit work has been undertaken so that we might state to the company's members those matters we are required to state to them in an auditors' report and for no other purpose. To the fullest extent permitted by law, we do not accept or assume responsibility to anyone other than the company and the company's members as a body, for our audit work, for this report, or for the opinions we have formed.</t>
  </si>
  <si>
    <t>Profit and loss account b/fwd</t>
  </si>
  <si>
    <t>Company</t>
  </si>
  <si>
    <t>Method</t>
  </si>
  <si>
    <t>Version</t>
  </si>
  <si>
    <t>Copyright</t>
  </si>
  <si>
    <t>Cleared</t>
  </si>
  <si>
    <t>Notes/ Comments/ Outstanding points</t>
  </si>
  <si>
    <t>Template history</t>
  </si>
  <si>
    <t>Change</t>
  </si>
  <si>
    <t>Our work has been undertaken in accordance with the requirements of the Association of Chartered Certified Accountants as detailed at http://www.accaglobal.com/factsheet163.</t>
  </si>
  <si>
    <t xml:space="preserve"> For this reason, we have not verified the accuracy or completeness of the accounting records or information and explanations you have given to us and we do not, therefore, express any opinion on the</t>
  </si>
  <si>
    <t xml:space="preserve"> from the accounting records and information and explanations you have given to us.</t>
  </si>
  <si>
    <t>Date of engagement letter (required for</t>
  </si>
  <si>
    <t>Directors</t>
  </si>
  <si>
    <t>Trial balance</t>
  </si>
  <si>
    <t>Donations</t>
  </si>
  <si>
    <t>Qualifying donations to UK charities</t>
  </si>
  <si>
    <t>Other donations</t>
  </si>
  <si>
    <t>Before adj's</t>
  </si>
  <si>
    <t>Comparative</t>
  </si>
  <si>
    <t>Enter debits as + and credits as -   [assets and expenses are debits]</t>
  </si>
  <si>
    <t>PROFIT AND LOSS ACCOUNT</t>
  </si>
  <si>
    <t>Sales</t>
  </si>
  <si>
    <t>Cost of sales</t>
  </si>
  <si>
    <t>Direct labour</t>
  </si>
  <si>
    <t>Carriage</t>
  </si>
  <si>
    <t>Discounts allowed</t>
  </si>
  <si>
    <t>Commissions payable</t>
  </si>
  <si>
    <t>Other direct costs</t>
  </si>
  <si>
    <t>Person signing directors' report:</t>
  </si>
  <si>
    <t>Or, name of secretary</t>
  </si>
  <si>
    <t>Name of director</t>
  </si>
  <si>
    <t>Employee costs</t>
  </si>
  <si>
    <t>Pensions</t>
  </si>
  <si>
    <t>Bonuses</t>
  </si>
  <si>
    <t>Employer's NI</t>
  </si>
  <si>
    <t>Temporary staff and recruitment</t>
  </si>
  <si>
    <t>Staff training and welfare</t>
  </si>
  <si>
    <t>Motor expenses</t>
  </si>
  <si>
    <t>Entertaining</t>
  </si>
  <si>
    <t>Premises costs</t>
  </si>
  <si>
    <t>Rent</t>
  </si>
  <si>
    <t>Rates</t>
  </si>
  <si>
    <t>Service charges</t>
  </si>
  <si>
    <t>Light and heat</t>
  </si>
  <si>
    <t>Cleaning</t>
  </si>
  <si>
    <t>Use of home</t>
  </si>
  <si>
    <t>VT Software Limited 2017</t>
  </si>
  <si>
    <t>General admin</t>
  </si>
  <si>
    <t>Postage</t>
  </si>
  <si>
    <t>Stationery and printing</t>
  </si>
  <si>
    <t>Courier services</t>
  </si>
  <si>
    <t>Information and publications</t>
  </si>
  <si>
    <t>Subscriptions</t>
  </si>
  <si>
    <t>Bank charges</t>
  </si>
  <si>
    <t>Insurance</t>
  </si>
  <si>
    <t>Depreciation</t>
  </si>
  <si>
    <t>Amortisation of goodwill</t>
  </si>
  <si>
    <t>Sundry expenses</t>
  </si>
  <si>
    <t>Legal and professional costs</t>
  </si>
  <si>
    <t>Audit fees</t>
  </si>
  <si>
    <t>Accountancy fees</t>
  </si>
  <si>
    <t>Solicitors fees</t>
  </si>
  <si>
    <t>Consultancy fees</t>
  </si>
  <si>
    <t>Management fees</t>
  </si>
  <si>
    <t>Advertising and PR</t>
  </si>
  <si>
    <t>Land and buildings</t>
  </si>
  <si>
    <t>Plant &amp; machinery</t>
  </si>
  <si>
    <t>Non-equity dividends</t>
  </si>
  <si>
    <t>Taxation</t>
  </si>
  <si>
    <t>Equity dividends</t>
  </si>
  <si>
    <t>This schedule does not form part of the statutory accounts</t>
  </si>
  <si>
    <t>This report has been prepared in accordance with the provisions in Part 15 of the Companies Act 2006 applicable to companies subject to the small companies regime.</t>
  </si>
  <si>
    <t xml:space="preserve"> complying with the requirements of the Companies Act 2006 with respect to accounting records and the preparation of accounts.</t>
  </si>
  <si>
    <t/>
  </si>
  <si>
    <t xml:space="preserve"> You have acknowledged, on the balance sheet, your responsibilities for complying with the requirements of the Companies Act 2006 with respect to accounting records and the preparation of accounts.</t>
  </si>
  <si>
    <t>SmallJ - Small company stat a/cs (FRS 102)</t>
  </si>
  <si>
    <t>Investments in subsidiaries - Revaluation</t>
  </si>
  <si>
    <t>Other investments - Listed - revaluation</t>
  </si>
  <si>
    <t>Other investments - Unlisted - revaluation</t>
  </si>
  <si>
    <t xml:space="preserve">, and in order to assist you to fulfil your duties under the Companies Act 2006, we have compiled the accounts of the company which comprise </t>
  </si>
  <si>
    <t>Retained (profit)/loss</t>
  </si>
  <si>
    <t>BALANCE SHEET</t>
  </si>
  <si>
    <t>Intangible FA</t>
  </si>
  <si>
    <t>Cost - b/fwd</t>
  </si>
  <si>
    <t>Cost - additions</t>
  </si>
  <si>
    <t>Cost - disposals</t>
  </si>
  <si>
    <t>Amortisation - b/fwd</t>
  </si>
  <si>
    <t>Amortisation - provided in year</t>
  </si>
  <si>
    <t>Amortisation - disposals</t>
  </si>
  <si>
    <t>Land &amp; buildings</t>
  </si>
  <si>
    <t>Cost - revaluation</t>
  </si>
  <si>
    <t>Depn - b/fwd</t>
  </si>
  <si>
    <t>Depn - charge for the year</t>
  </si>
  <si>
    <t>Depn - revaluation</t>
  </si>
  <si>
    <t>Depn - disposals</t>
  </si>
  <si>
    <t>Depn - provided in year</t>
  </si>
  <si>
    <t>Motor vehicles</t>
  </si>
  <si>
    <t>Investments in subsidiaries</t>
  </si>
  <si>
    <t>B/fwd</t>
  </si>
  <si>
    <t>Additions</t>
  </si>
  <si>
    <t>Disposals</t>
  </si>
  <si>
    <t>Other investments - listed</t>
  </si>
  <si>
    <t>Other investments - unlisted</t>
  </si>
  <si>
    <t>Debtors</t>
  </si>
  <si>
    <t>Trade debtors</t>
  </si>
  <si>
    <t>Due from group undertakings</t>
  </si>
  <si>
    <t>Other debtors</t>
  </si>
  <si>
    <t>Current asset investments</t>
  </si>
  <si>
    <t>Listed</t>
  </si>
  <si>
    <t>Unlisted</t>
  </si>
  <si>
    <t>Cash at bank</t>
  </si>
  <si>
    <t>Creditors less than 1yr</t>
  </si>
  <si>
    <t>Overdrafts</t>
  </si>
  <si>
    <t>Bank loans</t>
  </si>
  <si>
    <t>Finance lease and HP contracts</t>
  </si>
  <si>
    <t>Trade creditors</t>
  </si>
  <si>
    <t>Due to group undertakings</t>
  </si>
  <si>
    <t>Other taxes and social security</t>
  </si>
  <si>
    <t>Proposed dividends</t>
  </si>
  <si>
    <t>Accrued preference dividends</t>
  </si>
  <si>
    <t>Non-equity preference shares</t>
  </si>
  <si>
    <t>Other creditors</t>
  </si>
  <si>
    <t>Creditors greater than 1yr</t>
  </si>
  <si>
    <t>Charged to the p/l account</t>
  </si>
  <si>
    <t>Share capital</t>
  </si>
  <si>
    <t>Shares issued</t>
  </si>
  <si>
    <t>Shares redeemed</t>
  </si>
  <si>
    <t>Share premium</t>
  </si>
  <si>
    <t>On shares issued</t>
  </si>
  <si>
    <t>Expenses of issue</t>
  </si>
  <si>
    <t>Revaluation reserve</t>
  </si>
  <si>
    <t>Profit and loss account</t>
  </si>
  <si>
    <r>
      <t xml:space="preserve">Totals </t>
    </r>
    <r>
      <rPr>
        <i/>
        <sz val="10"/>
        <rFont val="Arial"/>
        <family val="2"/>
      </rPr>
      <t>(all should be zero)</t>
    </r>
  </si>
  <si>
    <t>Data not obtained from trial balance</t>
  </si>
  <si>
    <t>Expenditure qualifying for writing down allowance</t>
  </si>
  <si>
    <t>Please check the tax computation carefully. VT Software Limited accepts no responsibility or liability for the correctness of the numbers, assumptions, tax rates and calculations in this template. You use this template and associated software entirely at your own risk. If in doubt, please consult a professional tax advisor.
Please note that the capital allowances sheet (CapAllow) provides a template for your own workings but does not automatically calculate allowances.
You must click the Re-evaluate AutoHide button if any numbers in the tax computation are changed. Rows with data on may remain hidden if you do not.</t>
  </si>
  <si>
    <t>Enter data in the white spaces  Enter numbers as + unless indicated</t>
  </si>
  <si>
    <t>Units (eg £ or £000)</t>
  </si>
  <si>
    <t xml:space="preserve">£ </t>
  </si>
  <si>
    <t xml:space="preserve"> include a trailing space</t>
  </si>
  <si>
    <t>Company registration number</t>
  </si>
  <si>
    <t>Date</t>
  </si>
  <si>
    <t>Approval date of the accounts by the board</t>
  </si>
  <si>
    <t>Date of signing on the audit/accountants report</t>
  </si>
  <si>
    <t>As a practising member firm of the Association of Chartered Certified Accountants, we are subject to its ethical and other professional requirements which are detailed at 
http://rulebook.accaglobal.com/</t>
  </si>
  <si>
    <t>Opinion</t>
  </si>
  <si>
    <t>and the related notes</t>
  </si>
  <si>
    <t>and notes to the accounts, including a summary of significant accounting policies</t>
  </si>
  <si>
    <t>have been properly prepared in accordance with United Kingdom Generally Accepted Accounting Practice;</t>
  </si>
  <si>
    <t>Basis of opinion</t>
  </si>
  <si>
    <t>In accordance with the exemption provided by FRC's Ethical Standard - Provisions Available for Audits of Small Entities, we have prepared and submitted the company’s returns to the tax authorities and assisted with the preparation of the accounts.</t>
  </si>
  <si>
    <t>Conclusions relating to going concern</t>
  </si>
  <si>
    <t>We have nothing to report in respect of the following matters in relation to which the ISAs (UK) require us to report to you where:</t>
  </si>
  <si>
    <t>We have nothing to report in this regard.</t>
  </si>
  <si>
    <t>The other information comprises the information included in the report and accounts, other than the accounts and our auditor’s report thereon. The directors are responsible for the other information. Our opinion on the accounts does not cover the other information and, except to the extent otherwise explicitly stated in our report, we do not express any form of assurance conclusion thereon. In connection with our audit of the accounts, our responsibility is to read the other information and, in doing so, consider whether the other information is materially inconsistent with the accounts or our knowledge obtained in the audit or otherwise appears to be materially misstated. If we identify such material inconsistencies or apparent material misstatements, we are required to determine whether there is a material misstatement in the accounts or a material misstatement of the other information. If, based on the work we have performed, we conclude that there is a material misstatement of this other information, we are required to report that fact.</t>
  </si>
  <si>
    <t>Opinions on other matters prescribed by the Companies Act 2006</t>
  </si>
  <si>
    <t>In our opinion, based on the work undertaken in the course of the audit:</t>
  </si>
  <si>
    <t>the directors' use of the going concern basis of accounting in the preparation of the accounts is not appropriate; or</t>
  </si>
  <si>
    <t>the directors’ report has been prepared in accordance with applicable legal requirements.</t>
  </si>
  <si>
    <t>In the light of the knowledge and understanding of the company and its environment obtained in the course of the audit, we have not identified material misstatements in the directors’ report.</t>
  </si>
  <si>
    <t>We have nothing to report in respect of the following matters in relation to which the Companies Act 2006 requires us to report to you if, in our opinion:</t>
  </si>
  <si>
    <t>the directors were not entitled to prepare the accounts in accordance with the small companies regime and take advantage of the small companies’ exemptions in preparing the directors’ report and from the requirement to prepare a strategic report.</t>
  </si>
  <si>
    <t>Responsibilities of directors</t>
  </si>
  <si>
    <t>As explained more fully in the directors’ responsibilities statement, the directors are responsible for the preparation of the accounts and for being satisfied that they give a true and fair view, and for such internal control as the directors determine is necessary to enable the preparation of accounts that are free from material misstatement, whether due to fraud or error.</t>
  </si>
  <si>
    <t>In preparing the accounts, the directors are responsible for assessing the company’s ability to continue as a going concern, disclosing, as applicable, matters related to going concern and using the going concern basis of accounting unless the directors either intend to liquidate the company or to cease operations, or have no realistic alternative but to do so.</t>
  </si>
  <si>
    <t>Auditor’s responsibilities for the audit of the accounts</t>
  </si>
  <si>
    <t>As explained more fully in the Directors' Responsibilities Statement, the directors are responsible for the preparation of the accounts and for being satisfied that they give a true and fair view.</t>
  </si>
  <si>
    <r>
      <t xml:space="preserve">Profit and loss account. The words </t>
    </r>
    <r>
      <rPr>
        <i/>
        <sz val="10"/>
        <color indexed="8"/>
        <rFont val="Arial"/>
        <family val="2"/>
      </rPr>
      <t>ordinary activities</t>
    </r>
    <r>
      <rPr>
        <sz val="10"/>
        <color indexed="8"/>
        <rFont val="Arial"/>
        <family val="2"/>
      </rPr>
      <t xml:space="preserve"> have been removed from the profit and taxation rows.</t>
    </r>
  </si>
  <si>
    <r>
      <t xml:space="preserve">Chartered Accountants' assurance report. The spelling of the word </t>
    </r>
    <r>
      <rPr>
        <i/>
        <sz val="10"/>
        <color indexed="8"/>
        <rFont val="Arial"/>
        <family val="2"/>
      </rPr>
      <t>responsibilities</t>
    </r>
    <r>
      <rPr>
        <sz val="10"/>
        <color indexed="8"/>
        <rFont val="Arial"/>
        <family val="2"/>
      </rPr>
      <t xml:space="preserve"> has been corrected.</t>
    </r>
  </si>
  <si>
    <t>Elephant in the Room Limited</t>
  </si>
  <si>
    <t xml:space="preserve">2018 </t>
  </si>
  <si>
    <t xml:space="preserve">2017 </t>
  </si>
  <si>
    <t>Decrease in stocks</t>
  </si>
  <si>
    <t>Directors' fees</t>
  </si>
  <si>
    <t>Motor and travel</t>
  </si>
  <si>
    <t>Equipment and props</t>
  </si>
  <si>
    <t>Website and IT</t>
  </si>
  <si>
    <t>Company formation costs</t>
  </si>
  <si>
    <t>P Britton</t>
  </si>
  <si>
    <t>T Hazell</t>
  </si>
  <si>
    <t>The company's principal activity during the year was disability awareness training.</t>
  </si>
  <si>
    <t>AutoHide is on</t>
  </si>
  <si>
    <t>……………….</t>
  </si>
  <si>
    <t>23 Ael-Y-Bryn Terrace</t>
  </si>
  <si>
    <t>Old Treowen</t>
  </si>
  <si>
    <t>Newbridge</t>
  </si>
  <si>
    <t>Newport</t>
  </si>
  <si>
    <t>NP11 3DG</t>
  </si>
  <si>
    <t>Operating Profit</t>
  </si>
  <si>
    <t>Profit before taxation</t>
  </si>
  <si>
    <t>Tax on profit</t>
  </si>
  <si>
    <t>Profit for the financial year</t>
  </si>
  <si>
    <t>Net assets</t>
  </si>
  <si>
    <t>Profit before tax</t>
  </si>
  <si>
    <t>The directors present their report and accounts for the year ended 31 March 2020.</t>
  </si>
  <si>
    <t>11046741</t>
  </si>
  <si>
    <t>Vibrant Nation Limited</t>
  </si>
  <si>
    <t>Micro Entity Accounts</t>
  </si>
  <si>
    <t>Telephone services</t>
  </si>
  <si>
    <t>Advertising and marketing</t>
  </si>
  <si>
    <t>Translations</t>
  </si>
  <si>
    <t>Micro-entity Balance Sheet</t>
  </si>
  <si>
    <t>Net current assets/(liabilities)</t>
  </si>
  <si>
    <t>M Tweed</t>
  </si>
  <si>
    <t>GLFW</t>
  </si>
  <si>
    <t>Legal, professional, consultancy</t>
  </si>
  <si>
    <t>Supplementary pages (directors only)</t>
  </si>
  <si>
    <t>Summary Profit &amp; loss account</t>
  </si>
  <si>
    <t>Tax computation</t>
  </si>
  <si>
    <t>Note: Losses c/fwd</t>
  </si>
  <si>
    <t>Profit/(loss) for the financial year</t>
  </si>
  <si>
    <t>Loss for the financial year</t>
  </si>
  <si>
    <t>Gross profit</t>
  </si>
  <si>
    <t>Profit on the disposal of tangible fixed assets</t>
  </si>
  <si>
    <t>Profit on the disposal of investments</t>
  </si>
  <si>
    <t>Gain on revaluation of investments</t>
  </si>
  <si>
    <t>Profit before tax per the accounts</t>
  </si>
  <si>
    <t>Adjusted trading profit</t>
  </si>
  <si>
    <t>Click here for more help if the CT accounting period is different to the statutory accounts.</t>
  </si>
  <si>
    <t>Loss on revaluation of investments</t>
  </si>
  <si>
    <t>Trading profit</t>
  </si>
  <si>
    <t>2021</t>
  </si>
  <si>
    <t>as at 31 March 2022</t>
  </si>
  <si>
    <t>2022</t>
  </si>
  <si>
    <t>for the year ended 31 March 2022</t>
  </si>
  <si>
    <t>Losses utilised (B/fwd £nil)</t>
  </si>
  <si>
    <t>DBS &amp; GLFW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</si>
</sst>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164" formatCode="_(* #,##0.00_);_(* \(#,##0.00\);_(* &quot;-&quot;??_);_(@_)"/>
    <numFmt numFmtId="165" formatCode="0000"/>
    <numFmt numFmtId="166" formatCode="#,##0_);\(#,##0\);\-_)"/>
    <numFmt numFmtId="167" formatCode="d/mm/yy"/>
    <numFmt numFmtId="168" formatCode="0;\-0;"/>
    <numFmt numFmtId="169" formatCode="d\ mmm\ yyyy"/>
    <numFmt numFmtId="170" formatCode="General;General;"/>
    <numFmt numFmtId="171" formatCode="mmm\ yyyy"/>
    <numFmt numFmtId="172" formatCode="_-* #,##0.00_-;[Red]* \(#,##0.00\);_-* &quot;-&quot;??_-;_-@_-"/>
    <numFmt numFmtId="173" formatCode="_-* #,##0_-;[Red]* \(#,##0\);_-* &quot;-&quot;??_-;_-@_-"/>
    <numFmt numFmtId="174" formatCode="_-* #,##0_-;\-* #,##0_-;_-* &quot;-&quot;??_-;_-@_-"/>
    <numFmt numFmtId="175" formatCode="#,##0.00_);\(#,##0.00\);\-_)"/>
    <numFmt numFmtId="176" formatCode="###0;\(###0\);"/>
    <numFmt numFmtId="177" formatCode="#,##0_);\(#,##0\);_)"/>
    <numFmt numFmtId="178" formatCode="[$-F800]dddd\,\ mmmm\ dd\,\ yyyy"/>
  </numFmts>
  <fonts count="31" x14ac:knownFonts="1">
    <font>
      <sz val="10"/>
      <name val="Arial"/>
      <family val="2"/>
    </font>
    <font>
      <b/>
      <sz val="10"/>
      <name val="Arial"/>
      <family val="2"/>
    </font>
    <font>
      <i/>
      <sz val="10"/>
      <name val="Arial"/>
      <family val="2"/>
    </font>
    <font>
      <b/>
      <i/>
      <sz val="10"/>
      <name val="Arial"/>
      <family val="2"/>
    </font>
    <font>
      <sz val="10"/>
      <name val="Arial"/>
      <family val="2"/>
    </font>
    <font>
      <sz val="10"/>
      <name val="Arial"/>
      <family val="2"/>
    </font>
    <font>
      <b/>
      <sz val="11"/>
      <name val="Arial"/>
      <family val="2"/>
    </font>
    <font>
      <b/>
      <sz val="10"/>
      <name val="Arial"/>
      <family val="2"/>
    </font>
    <font>
      <sz val="10"/>
      <name val="Arial"/>
      <family val="2"/>
    </font>
    <font>
      <sz val="11"/>
      <name val="Arial"/>
      <family val="2"/>
    </font>
    <font>
      <b/>
      <sz val="11"/>
      <name val="Arial"/>
      <family val="2"/>
    </font>
    <font>
      <sz val="11"/>
      <name val="Arial"/>
      <family val="2"/>
    </font>
    <font>
      <i/>
      <sz val="9"/>
      <name val="Arial"/>
      <family val="2"/>
    </font>
    <font>
      <b/>
      <sz val="9"/>
      <name val="Arial"/>
      <family val="2"/>
    </font>
    <font>
      <sz val="9"/>
      <name val="Arial"/>
      <family val="2"/>
    </font>
    <font>
      <sz val="8"/>
      <color indexed="8"/>
      <name val="Arial"/>
      <family val="2"/>
    </font>
    <font>
      <sz val="10"/>
      <color indexed="8"/>
      <name val="Arial"/>
      <family val="2"/>
    </font>
    <font>
      <sz val="8"/>
      <name val="Arial"/>
      <family val="2"/>
    </font>
    <font>
      <sz val="14"/>
      <name val="Arial"/>
      <family val="2"/>
    </font>
    <font>
      <b/>
      <sz val="10"/>
      <color indexed="10"/>
      <name val="Arial"/>
      <family val="2"/>
    </font>
    <font>
      <sz val="10"/>
      <color indexed="8"/>
      <name val="Arial"/>
      <family val="2"/>
    </font>
    <font>
      <i/>
      <sz val="10"/>
      <color indexed="8"/>
      <name val="Arial"/>
      <family val="2"/>
    </font>
    <font>
      <b/>
      <sz val="10"/>
      <color indexed="8"/>
      <name val="Arial"/>
      <family val="2"/>
    </font>
    <font>
      <u/>
      <sz val="10"/>
      <color indexed="12"/>
      <name val="Arial"/>
      <family val="2"/>
    </font>
    <font>
      <i/>
      <sz val="10"/>
      <color indexed="8"/>
      <name val="Arial"/>
      <family val="2"/>
    </font>
    <font>
      <i/>
      <sz val="10"/>
      <name val="Arial"/>
      <family val="2"/>
    </font>
    <font>
      <sz val="9"/>
      <name val="Arial"/>
      <family val="2"/>
    </font>
    <font>
      <sz val="8"/>
      <color indexed="81"/>
      <name val="Tahoma"/>
      <family val="2"/>
    </font>
    <font>
      <b/>
      <sz val="10"/>
      <color indexed="8"/>
      <name val="Arial"/>
      <family val="2"/>
    </font>
    <font>
      <sz val="10"/>
      <color indexed="10"/>
      <name val="Arial"/>
      <family val="2"/>
    </font>
    <font>
      <sz val="9"/>
      <color indexed="81"/>
      <name val="Tahoma"/>
      <family val="2"/>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7"/>
        <bgColor indexed="64"/>
      </patternFill>
    </fill>
  </fills>
  <borders count="21">
    <border>
      <left/>
      <right/>
      <top/>
      <bottom/>
      <diagonal/>
    </border>
    <border>
      <left/>
      <right/>
      <top style="hair">
        <color indexed="64"/>
      </top>
      <bottom style="hair">
        <color indexed="64"/>
      </bottom>
      <diagonal/>
    </border>
    <border>
      <left/>
      <right/>
      <top style="hair">
        <color indexed="64"/>
      </top>
      <bottom/>
      <diagonal/>
    </border>
    <border>
      <left/>
      <right/>
      <top style="thin">
        <color indexed="64"/>
      </top>
      <bottom/>
      <diagonal/>
    </border>
    <border>
      <left/>
      <right/>
      <top style="hair">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hair">
        <color indexed="64"/>
      </bottom>
      <diagonal/>
    </border>
    <border>
      <left/>
      <right/>
      <top style="thin">
        <color indexed="64"/>
      </top>
      <bottom style="thin">
        <color indexed="64"/>
      </bottom>
      <diagonal/>
    </border>
    <border>
      <left/>
      <right/>
      <top style="thin">
        <color indexed="64"/>
      </top>
      <bottom style="medium">
        <color indexed="64"/>
      </bottom>
      <diagonal/>
    </border>
  </borders>
  <cellStyleXfs count="11">
    <xf numFmtId="0" fontId="0" fillId="0" borderId="0"/>
    <xf numFmtId="164" fontId="5" fillId="0" borderId="0" applyFont="0" applyFill="0" applyBorder="0" applyAlignment="0" applyProtection="0"/>
    <xf numFmtId="0" fontId="23" fillId="0" borderId="0" applyNumberFormat="0" applyFill="0" applyBorder="0" applyAlignment="0" applyProtection="0">
      <alignment vertical="top"/>
      <protection locked="0"/>
    </xf>
    <xf numFmtId="9" fontId="4" fillId="0" borderId="0" applyFont="0" applyFill="0" applyBorder="0" applyAlignment="0" applyProtection="0"/>
    <xf numFmtId="166" fontId="4" fillId="0" borderId="0" applyFont="0" applyFill="0" applyProtection="0"/>
    <xf numFmtId="166" fontId="4" fillId="0" borderId="1" applyFont="0" applyFill="0" applyProtection="0"/>
    <xf numFmtId="166" fontId="4" fillId="0" borderId="2" applyFont="0" applyFill="0" applyProtection="0"/>
    <xf numFmtId="166" fontId="5" fillId="0" borderId="3" applyFont="0" applyFill="0" applyProtection="0"/>
    <xf numFmtId="166" fontId="4" fillId="0" borderId="4" applyFont="0" applyFill="0" applyProtection="0"/>
    <xf numFmtId="166" fontId="8" fillId="0" borderId="5" applyFont="0" applyFill="0" applyProtection="0"/>
    <xf numFmtId="168" fontId="5" fillId="0" borderId="0" applyFont="0" applyFill="0" applyProtection="0">
      <alignment horizontal="right"/>
    </xf>
  </cellStyleXfs>
  <cellXfs count="322">
    <xf numFmtId="0" fontId="0" fillId="0" borderId="0" xfId="0"/>
    <xf numFmtId="0" fontId="4" fillId="0" borderId="0" xfId="0" applyFont="1"/>
    <xf numFmtId="0" fontId="0" fillId="0" borderId="0" xfId="0" applyAlignment="1">
      <alignment horizontal="right"/>
    </xf>
    <xf numFmtId="2" fontId="0" fillId="0" borderId="0" xfId="0" applyNumberFormat="1"/>
    <xf numFmtId="0" fontId="0" fillId="2" borderId="6" xfId="0" applyFill="1" applyBorder="1" applyAlignment="1">
      <alignment horizontal="right"/>
    </xf>
    <xf numFmtId="0" fontId="0" fillId="2" borderId="6" xfId="0" applyFill="1" applyBorder="1"/>
    <xf numFmtId="2" fontId="0" fillId="2" borderId="6" xfId="0" applyNumberFormat="1" applyFill="1" applyBorder="1" applyAlignment="1">
      <alignment horizontal="right"/>
    </xf>
    <xf numFmtId="0" fontId="4" fillId="2" borderId="6" xfId="0" applyFont="1" applyFill="1" applyBorder="1"/>
    <xf numFmtId="0" fontId="0" fillId="2" borderId="7" xfId="0" applyFill="1" applyBorder="1" applyAlignment="1">
      <alignment horizontal="right"/>
    </xf>
    <xf numFmtId="0" fontId="0" fillId="2" borderId="8" xfId="0" applyFill="1" applyBorder="1" applyAlignment="1">
      <alignment horizontal="right"/>
    </xf>
    <xf numFmtId="0" fontId="0" fillId="2" borderId="9" xfId="0" applyFill="1" applyBorder="1" applyAlignment="1">
      <alignment horizontal="right"/>
    </xf>
    <xf numFmtId="0" fontId="0" fillId="2" borderId="10" xfId="0" applyFill="1" applyBorder="1" applyAlignment="1">
      <alignment horizontal="centerContinuous"/>
    </xf>
    <xf numFmtId="0" fontId="0" fillId="2" borderId="3" xfId="0" applyFill="1" applyBorder="1" applyAlignment="1">
      <alignment horizontal="centerContinuous"/>
    </xf>
    <xf numFmtId="14" fontId="0" fillId="2" borderId="11" xfId="0" applyNumberFormat="1" applyFill="1" applyBorder="1" applyAlignment="1">
      <alignment horizontal="centerContinuous"/>
    </xf>
    <xf numFmtId="0" fontId="0" fillId="2" borderId="0" xfId="0" applyFill="1" applyAlignment="1">
      <alignment horizontal="centerContinuous"/>
    </xf>
    <xf numFmtId="0" fontId="0" fillId="2" borderId="12" xfId="0" applyFill="1" applyBorder="1" applyAlignment="1">
      <alignment horizontal="centerContinuous"/>
    </xf>
    <xf numFmtId="0" fontId="0" fillId="2" borderId="5" xfId="0" applyFill="1" applyBorder="1" applyAlignment="1">
      <alignment horizontal="centerContinuous"/>
    </xf>
    <xf numFmtId="14" fontId="0" fillId="0" borderId="0" xfId="0" applyNumberFormat="1"/>
    <xf numFmtId="0" fontId="0" fillId="0" borderId="6" xfId="0" applyBorder="1"/>
    <xf numFmtId="0" fontId="0" fillId="2" borderId="5" xfId="0" applyFill="1" applyBorder="1"/>
    <xf numFmtId="0" fontId="0" fillId="2" borderId="13" xfId="0" applyFill="1" applyBorder="1" applyAlignment="1">
      <alignment horizontal="right"/>
    </xf>
    <xf numFmtId="0" fontId="0" fillId="2" borderId="14" xfId="0" applyFill="1" applyBorder="1" applyAlignment="1">
      <alignment horizontal="right"/>
    </xf>
    <xf numFmtId="0" fontId="0" fillId="2" borderId="15" xfId="0" applyFill="1" applyBorder="1" applyAlignment="1">
      <alignment horizontal="right"/>
    </xf>
    <xf numFmtId="0" fontId="0" fillId="2" borderId="5" xfId="0" applyFill="1" applyBorder="1" applyAlignment="1">
      <alignment horizontal="right"/>
    </xf>
    <xf numFmtId="22" fontId="0" fillId="0" borderId="6" xfId="0" applyNumberFormat="1" applyBorder="1"/>
    <xf numFmtId="2" fontId="0" fillId="2" borderId="6" xfId="0" applyNumberFormat="1" applyFill="1" applyBorder="1"/>
    <xf numFmtId="0" fontId="0" fillId="2" borderId="6" xfId="0" applyFill="1" applyBorder="1" applyAlignment="1">
      <alignment horizontal="left"/>
    </xf>
    <xf numFmtId="0" fontId="0" fillId="0" borderId="0" xfId="0" applyAlignment="1">
      <alignment horizontal="left"/>
    </xf>
    <xf numFmtId="165" fontId="0" fillId="0" borderId="6" xfId="0" applyNumberFormat="1" applyBorder="1"/>
    <xf numFmtId="0" fontId="0" fillId="0" borderId="5" xfId="0" applyBorder="1" applyAlignment="1">
      <alignment wrapText="1"/>
    </xf>
    <xf numFmtId="0" fontId="0" fillId="0" borderId="5" xfId="0" applyBorder="1" applyAlignment="1">
      <alignment horizontal="left" wrapText="1"/>
    </xf>
    <xf numFmtId="4" fontId="0" fillId="0" borderId="5" xfId="0" applyNumberFormat="1" applyBorder="1" applyAlignment="1">
      <alignment horizontal="right"/>
    </xf>
    <xf numFmtId="4" fontId="0" fillId="0" borderId="0" xfId="0" applyNumberFormat="1"/>
    <xf numFmtId="0" fontId="7" fillId="2" borderId="0" xfId="0" applyFont="1" applyFill="1"/>
    <xf numFmtId="0" fontId="0" fillId="2" borderId="0" xfId="0" applyFill="1"/>
    <xf numFmtId="0" fontId="8" fillId="0" borderId="0" xfId="0" applyFont="1"/>
    <xf numFmtId="0" fontId="6" fillId="0" borderId="0" xfId="0" applyFont="1" applyAlignment="1">
      <alignment horizontal="left"/>
    </xf>
    <xf numFmtId="0" fontId="6" fillId="0" borderId="0" xfId="0" applyFont="1"/>
    <xf numFmtId="0" fontId="7" fillId="0" borderId="0" xfId="0" applyFont="1" applyAlignment="1">
      <alignment horizontal="left"/>
    </xf>
    <xf numFmtId="0" fontId="7" fillId="0" borderId="0" xfId="0" applyFont="1" applyAlignment="1">
      <alignment horizontal="left" wrapText="1"/>
    </xf>
    <xf numFmtId="0" fontId="5" fillId="2" borderId="0" xfId="0" applyFont="1" applyFill="1"/>
    <xf numFmtId="0" fontId="9" fillId="0" borderId="0" xfId="0" applyFont="1"/>
    <xf numFmtId="166" fontId="11" fillId="0" borderId="0" xfId="4" applyFont="1" applyFill="1"/>
    <xf numFmtId="166" fontId="9" fillId="0" borderId="0" xfId="4" applyFont="1" applyFill="1"/>
    <xf numFmtId="0" fontId="5" fillId="0" borderId="0" xfId="0" applyFont="1" applyAlignment="1">
      <alignment wrapText="1"/>
    </xf>
    <xf numFmtId="0" fontId="5" fillId="0" borderId="0" xfId="0" applyFont="1"/>
    <xf numFmtId="166" fontId="4" fillId="0" borderId="0" xfId="4" applyFont="1" applyFill="1"/>
    <xf numFmtId="166" fontId="5" fillId="0" borderId="0" xfId="4" applyFont="1" applyFill="1"/>
    <xf numFmtId="166" fontId="8" fillId="0" borderId="0" xfId="4" applyFont="1" applyFill="1"/>
    <xf numFmtId="0" fontId="9" fillId="0" borderId="0" xfId="0" applyFont="1" applyAlignment="1">
      <alignment wrapText="1"/>
    </xf>
    <xf numFmtId="166" fontId="8" fillId="0" borderId="0" xfId="0" applyNumberFormat="1" applyFont="1"/>
    <xf numFmtId="166" fontId="7" fillId="0" borderId="0" xfId="0" applyNumberFormat="1" applyFont="1"/>
    <xf numFmtId="168" fontId="8" fillId="0" borderId="0" xfId="10" applyFont="1" applyFill="1">
      <alignment horizontal="right"/>
    </xf>
    <xf numFmtId="168" fontId="9" fillId="0" borderId="0" xfId="10" applyFont="1" applyFill="1">
      <alignment horizontal="right"/>
    </xf>
    <xf numFmtId="168" fontId="5" fillId="0" borderId="0" xfId="10" applyFont="1" applyFill="1">
      <alignment horizontal="right"/>
    </xf>
    <xf numFmtId="0" fontId="8" fillId="0" borderId="0" xfId="0" applyFont="1" applyAlignment="1">
      <alignment wrapText="1"/>
    </xf>
    <xf numFmtId="166" fontId="5" fillId="0" borderId="0" xfId="0" applyNumberFormat="1" applyFont="1"/>
    <xf numFmtId="166" fontId="4" fillId="2" borderId="0" xfId="4" applyFill="1" applyProtection="1"/>
    <xf numFmtId="166" fontId="5" fillId="2" borderId="0" xfId="0" applyNumberFormat="1" applyFont="1" applyFill="1"/>
    <xf numFmtId="0" fontId="14" fillId="0" borderId="0" xfId="0" applyFont="1"/>
    <xf numFmtId="0" fontId="0" fillId="2" borderId="7" xfId="0" applyFill="1" applyBorder="1"/>
    <xf numFmtId="0" fontId="0" fillId="2" borderId="8" xfId="0" applyFill="1" applyBorder="1"/>
    <xf numFmtId="0" fontId="0" fillId="2" borderId="9" xfId="0" applyFill="1" applyBorder="1"/>
    <xf numFmtId="0" fontId="0" fillId="2" borderId="16" xfId="0" applyFill="1" applyBorder="1"/>
    <xf numFmtId="0" fontId="0" fillId="2" borderId="17" xfId="0" applyFill="1" applyBorder="1"/>
    <xf numFmtId="38" fontId="0" fillId="2" borderId="0" xfId="0" applyNumberFormat="1" applyFill="1"/>
    <xf numFmtId="0" fontId="6" fillId="2" borderId="0" xfId="0" applyFont="1" applyFill="1" applyAlignment="1">
      <alignment horizontal="right"/>
    </xf>
    <xf numFmtId="38" fontId="0" fillId="2" borderId="0" xfId="0" applyNumberFormat="1" applyFill="1" applyAlignment="1">
      <alignment horizontal="right"/>
    </xf>
    <xf numFmtId="166" fontId="5" fillId="2" borderId="0" xfId="4" applyFont="1" applyFill="1" applyAlignment="1">
      <alignment horizontal="right"/>
    </xf>
    <xf numFmtId="0" fontId="12" fillId="2" borderId="0" xfId="0" applyFont="1" applyFill="1"/>
    <xf numFmtId="0" fontId="2" fillId="2" borderId="0" xfId="0" applyFont="1" applyFill="1" applyAlignment="1">
      <alignment wrapText="1"/>
    </xf>
    <xf numFmtId="38" fontId="0" fillId="2" borderId="6" xfId="0" applyNumberFormat="1" applyFill="1" applyBorder="1"/>
    <xf numFmtId="0" fontId="0" fillId="0" borderId="0" xfId="0" applyAlignment="1">
      <alignment horizontal="center"/>
    </xf>
    <xf numFmtId="0" fontId="7" fillId="0" borderId="0" xfId="0" applyFont="1"/>
    <xf numFmtId="0" fontId="1" fillId="0" borderId="0" xfId="0" applyFont="1"/>
    <xf numFmtId="166" fontId="5" fillId="0" borderId="0" xfId="0" applyNumberFormat="1" applyFont="1" applyAlignment="1">
      <alignment horizontal="right"/>
    </xf>
    <xf numFmtId="0" fontId="5" fillId="0" borderId="0" xfId="0" applyFont="1" applyAlignment="1">
      <alignment horizontal="right"/>
    </xf>
    <xf numFmtId="168" fontId="1" fillId="0" borderId="0" xfId="10" applyFont="1" applyFill="1">
      <alignment horizontal="right"/>
    </xf>
    <xf numFmtId="166" fontId="1" fillId="0" borderId="0" xfId="4" applyFont="1" applyFill="1" applyAlignment="1">
      <alignment horizontal="right"/>
    </xf>
    <xf numFmtId="166" fontId="1" fillId="0" borderId="0" xfId="4" quotePrefix="1" applyFont="1" applyFill="1" applyAlignment="1">
      <alignment horizontal="right"/>
    </xf>
    <xf numFmtId="166" fontId="4" fillId="0" borderId="2" xfId="6" applyFont="1" applyFill="1"/>
    <xf numFmtId="166" fontId="4" fillId="0" borderId="2" xfId="6" applyFill="1"/>
    <xf numFmtId="166" fontId="4" fillId="0" borderId="4" xfId="8" applyFont="1" applyFill="1"/>
    <xf numFmtId="166" fontId="1" fillId="0" borderId="0" xfId="4" applyFont="1" applyFill="1"/>
    <xf numFmtId="0" fontId="1" fillId="0" borderId="0" xfId="0" applyFont="1" applyAlignment="1">
      <alignment wrapText="1"/>
    </xf>
    <xf numFmtId="0" fontId="4" fillId="0" borderId="0" xfId="0" applyFont="1" applyAlignment="1">
      <alignment wrapText="1"/>
    </xf>
    <xf numFmtId="166" fontId="5" fillId="0" borderId="4" xfId="8" applyFont="1" applyFill="1"/>
    <xf numFmtId="168" fontId="4" fillId="0" borderId="0" xfId="10" applyFont="1" applyFill="1">
      <alignment horizontal="right"/>
    </xf>
    <xf numFmtId="0" fontId="1" fillId="0" borderId="0" xfId="0" applyFont="1" applyAlignment="1">
      <alignment horizontal="right"/>
    </xf>
    <xf numFmtId="0" fontId="5" fillId="0" borderId="0" xfId="0" applyFont="1" applyAlignment="1">
      <alignment horizontal="center" wrapText="1"/>
    </xf>
    <xf numFmtId="166" fontId="5" fillId="0" borderId="5" xfId="9" applyFont="1" applyFill="1"/>
    <xf numFmtId="166" fontId="8" fillId="0" borderId="0" xfId="0" applyNumberFormat="1" applyFont="1" applyAlignment="1">
      <alignment horizontal="centerContinuous"/>
    </xf>
    <xf numFmtId="0" fontId="8" fillId="0" borderId="0" xfId="0" applyFont="1" applyAlignment="1">
      <alignment horizontal="right"/>
    </xf>
    <xf numFmtId="0" fontId="1" fillId="0" borderId="0" xfId="0" applyFont="1" applyAlignment="1">
      <alignment horizontal="right" wrapText="1"/>
    </xf>
    <xf numFmtId="0" fontId="1" fillId="0" borderId="0" xfId="0" applyFont="1" applyAlignment="1">
      <alignment horizontal="center" wrapText="1"/>
    </xf>
    <xf numFmtId="0" fontId="1" fillId="0" borderId="0" xfId="0" applyFont="1" applyAlignment="1">
      <alignment horizontal="center"/>
    </xf>
    <xf numFmtId="166" fontId="8" fillId="0" borderId="4" xfId="8" applyFont="1" applyFill="1"/>
    <xf numFmtId="166" fontId="8" fillId="0" borderId="5" xfId="9" applyFont="1" applyFill="1"/>
    <xf numFmtId="166" fontId="4" fillId="0" borderId="0" xfId="4" applyFont="1" applyFill="1" applyAlignment="1">
      <alignment horizontal="right"/>
    </xf>
    <xf numFmtId="0" fontId="0" fillId="0" borderId="0" xfId="0" applyAlignment="1">
      <alignment horizontal="left" vertical="top" wrapText="1"/>
    </xf>
    <xf numFmtId="166" fontId="8" fillId="0" borderId="5" xfId="9"/>
    <xf numFmtId="0" fontId="18" fillId="0" borderId="0" xfId="0" applyFont="1" applyAlignment="1">
      <alignment horizontal="center"/>
    </xf>
    <xf numFmtId="9" fontId="11" fillId="0" borderId="0" xfId="4" applyNumberFormat="1" applyFont="1" applyFill="1"/>
    <xf numFmtId="9" fontId="4" fillId="0" borderId="0" xfId="4" applyNumberFormat="1" applyFont="1" applyFill="1"/>
    <xf numFmtId="9" fontId="1" fillId="0" borderId="0" xfId="4" applyNumberFormat="1" applyFont="1" applyFill="1" applyAlignment="1">
      <alignment horizontal="right"/>
    </xf>
    <xf numFmtId="9" fontId="4" fillId="0" borderId="0" xfId="8" applyNumberFormat="1" applyFont="1" applyFill="1" applyBorder="1"/>
    <xf numFmtId="166" fontId="4" fillId="0" borderId="0" xfId="4"/>
    <xf numFmtId="166" fontId="4" fillId="0" borderId="2" xfId="6"/>
    <xf numFmtId="166" fontId="8" fillId="0" borderId="3" xfId="7" applyFont="1"/>
    <xf numFmtId="166" fontId="0" fillId="0" borderId="1" xfId="5" applyFont="1"/>
    <xf numFmtId="166" fontId="4" fillId="0" borderId="4" xfId="8"/>
    <xf numFmtId="0" fontId="2" fillId="0" borderId="0" xfId="0" applyFont="1"/>
    <xf numFmtId="166" fontId="4" fillId="0" borderId="0" xfId="4" applyFont="1"/>
    <xf numFmtId="0" fontId="4" fillId="2" borderId="0" xfId="0" applyFont="1" applyFill="1"/>
    <xf numFmtId="2" fontId="0" fillId="2" borderId="0" xfId="0" applyNumberFormat="1" applyFill="1"/>
    <xf numFmtId="0" fontId="2" fillId="0" borderId="0" xfId="0" applyFont="1" applyAlignment="1">
      <alignment horizontal="left" vertical="top" wrapText="1"/>
    </xf>
    <xf numFmtId="0" fontId="15" fillId="0" borderId="0" xfId="0" applyFont="1" applyAlignment="1">
      <alignment horizontal="left" vertical="top"/>
    </xf>
    <xf numFmtId="168" fontId="16" fillId="0" borderId="0" xfId="0" applyNumberFormat="1" applyFont="1" applyAlignment="1">
      <alignment wrapText="1"/>
    </xf>
    <xf numFmtId="0" fontId="16" fillId="0" borderId="0" xfId="0" applyFont="1" applyProtection="1">
      <protection locked="0"/>
    </xf>
    <xf numFmtId="0" fontId="16" fillId="0" borderId="0" xfId="0" applyFont="1" applyAlignment="1">
      <alignment wrapText="1"/>
    </xf>
    <xf numFmtId="0" fontId="15" fillId="0" borderId="18" xfId="0" applyFont="1" applyBorder="1" applyAlignment="1">
      <alignment horizontal="left" vertical="top"/>
    </xf>
    <xf numFmtId="0" fontId="15" fillId="0" borderId="18" xfId="0" applyFont="1" applyBorder="1" applyAlignment="1">
      <alignment vertical="top" wrapText="1"/>
    </xf>
    <xf numFmtId="0" fontId="16" fillId="0" borderId="0" xfId="0" applyFont="1" applyAlignment="1" applyProtection="1">
      <alignment horizontal="left" vertical="top"/>
      <protection locked="0"/>
    </xf>
    <xf numFmtId="0" fontId="16" fillId="0" borderId="0" xfId="0" applyFont="1" applyAlignment="1" applyProtection="1">
      <alignment wrapText="1"/>
      <protection locked="0"/>
    </xf>
    <xf numFmtId="166" fontId="8" fillId="0" borderId="0" xfId="4" applyFont="1" applyFill="1" applyProtection="1">
      <protection locked="0"/>
    </xf>
    <xf numFmtId="169" fontId="0" fillId="0" borderId="0" xfId="0" applyNumberFormat="1"/>
    <xf numFmtId="0" fontId="3" fillId="0" borderId="0" xfId="0" applyFont="1"/>
    <xf numFmtId="166" fontId="7" fillId="0" borderId="0" xfId="4" applyFont="1" applyFill="1" applyAlignment="1">
      <alignment horizontal="right"/>
    </xf>
    <xf numFmtId="38" fontId="0" fillId="0" borderId="0" xfId="0" applyNumberFormat="1"/>
    <xf numFmtId="21" fontId="0" fillId="0" borderId="6" xfId="0" applyNumberFormat="1" applyBorder="1"/>
    <xf numFmtId="49" fontId="8" fillId="0" borderId="0" xfId="0" applyNumberFormat="1" applyFont="1" applyAlignment="1">
      <alignment horizontal="left"/>
    </xf>
    <xf numFmtId="0" fontId="11" fillId="0" borderId="0" xfId="0" applyFont="1" applyAlignment="1">
      <alignment horizontal="right"/>
    </xf>
    <xf numFmtId="49" fontId="11" fillId="0" borderId="0" xfId="0" applyNumberFormat="1" applyFont="1" applyAlignment="1">
      <alignment horizontal="right"/>
    </xf>
    <xf numFmtId="170" fontId="4" fillId="0" borderId="0" xfId="0" applyNumberFormat="1" applyFont="1"/>
    <xf numFmtId="170" fontId="8" fillId="0" borderId="0" xfId="0" applyNumberFormat="1" applyFont="1"/>
    <xf numFmtId="0" fontId="19" fillId="2" borderId="0" xfId="0" applyFont="1" applyFill="1"/>
    <xf numFmtId="0" fontId="20" fillId="2" borderId="0" xfId="0" applyFont="1" applyFill="1" applyAlignment="1">
      <alignment horizontal="right"/>
    </xf>
    <xf numFmtId="0" fontId="4" fillId="2" borderId="0" xfId="0" applyFont="1" applyFill="1" applyAlignment="1">
      <alignment horizontal="right"/>
    </xf>
    <xf numFmtId="38" fontId="0" fillId="2" borderId="3" xfId="0" applyNumberFormat="1" applyFill="1" applyBorder="1"/>
    <xf numFmtId="49" fontId="16" fillId="0" borderId="0" xfId="0" applyNumberFormat="1" applyFont="1" applyAlignment="1">
      <alignment horizontal="left" wrapText="1"/>
    </xf>
    <xf numFmtId="168" fontId="8" fillId="0" borderId="0" xfId="10" applyFont="1">
      <alignment horizontal="right"/>
    </xf>
    <xf numFmtId="171" fontId="15" fillId="0" borderId="18" xfId="0" applyNumberFormat="1" applyFont="1" applyBorder="1" applyAlignment="1">
      <alignment horizontal="left" vertical="top"/>
    </xf>
    <xf numFmtId="171" fontId="16" fillId="0" borderId="0" xfId="0" applyNumberFormat="1" applyFont="1" applyAlignment="1" applyProtection="1">
      <alignment horizontal="left" vertical="top"/>
      <protection locked="0"/>
    </xf>
    <xf numFmtId="171" fontId="22" fillId="0" borderId="0" xfId="0" applyNumberFormat="1" applyFont="1" applyAlignment="1" applyProtection="1">
      <alignment horizontal="left" vertical="top"/>
      <protection locked="0"/>
    </xf>
    <xf numFmtId="0" fontId="16" fillId="0" borderId="0" xfId="0" applyFont="1" applyAlignment="1" applyProtection="1">
      <alignment vertical="top" wrapText="1"/>
      <protection locked="0"/>
    </xf>
    <xf numFmtId="0" fontId="6" fillId="2" borderId="0" xfId="0" applyFont="1" applyFill="1"/>
    <xf numFmtId="0" fontId="10" fillId="2" borderId="0" xfId="0" applyFont="1" applyFill="1"/>
    <xf numFmtId="166" fontId="4" fillId="2" borderId="0" xfId="4" applyFont="1" applyFill="1" applyAlignment="1" applyProtection="1">
      <alignment horizontal="right"/>
    </xf>
    <xf numFmtId="166" fontId="5" fillId="2" borderId="0" xfId="4" applyFont="1" applyFill="1" applyAlignment="1" applyProtection="1">
      <alignment horizontal="right"/>
    </xf>
    <xf numFmtId="0" fontId="13" fillId="2" borderId="0" xfId="0" applyFont="1" applyFill="1"/>
    <xf numFmtId="0" fontId="14" fillId="2" borderId="0" xfId="0" applyFont="1" applyFill="1"/>
    <xf numFmtId="166" fontId="8" fillId="2" borderId="0" xfId="4" applyFont="1" applyFill="1" applyProtection="1"/>
    <xf numFmtId="0" fontId="8" fillId="2" borderId="0" xfId="0" applyFont="1" applyFill="1"/>
    <xf numFmtId="49" fontId="0" fillId="0" borderId="6" xfId="0" applyNumberFormat="1" applyBorder="1"/>
    <xf numFmtId="166" fontId="2" fillId="2" borderId="0" xfId="4" applyFont="1" applyFill="1" applyAlignment="1" applyProtection="1">
      <alignment horizontal="left"/>
    </xf>
    <xf numFmtId="166" fontId="8" fillId="2" borderId="0" xfId="4" applyFont="1" applyFill="1" applyAlignment="1" applyProtection="1">
      <alignment horizontal="left"/>
    </xf>
    <xf numFmtId="167" fontId="8" fillId="2" borderId="0" xfId="4" applyNumberFormat="1" applyFont="1" applyFill="1" applyAlignment="1" applyProtection="1">
      <alignment horizontal="right"/>
    </xf>
    <xf numFmtId="14" fontId="8" fillId="3" borderId="6" xfId="0" applyNumberFormat="1" applyFont="1" applyFill="1" applyBorder="1"/>
    <xf numFmtId="0" fontId="2" fillId="2" borderId="0" xfId="0" applyFont="1" applyFill="1"/>
    <xf numFmtId="14" fontId="8" fillId="2" borderId="0" xfId="0" applyNumberFormat="1" applyFont="1" applyFill="1"/>
    <xf numFmtId="167" fontId="5" fillId="2" borderId="0" xfId="4" applyNumberFormat="1" applyFont="1" applyFill="1" applyAlignment="1" applyProtection="1">
      <alignment horizontal="right"/>
    </xf>
    <xf numFmtId="0" fontId="5" fillId="2" borderId="19" xfId="0" applyFont="1" applyFill="1" applyBorder="1"/>
    <xf numFmtId="167" fontId="5" fillId="2" borderId="19" xfId="4" applyNumberFormat="1" applyFont="1" applyFill="1" applyBorder="1" applyAlignment="1" applyProtection="1">
      <alignment horizontal="right"/>
    </xf>
    <xf numFmtId="0" fontId="0" fillId="2" borderId="19" xfId="0" applyFill="1" applyBorder="1"/>
    <xf numFmtId="167" fontId="5" fillId="2" borderId="17" xfId="4" applyNumberFormat="1" applyFont="1" applyFill="1" applyBorder="1" applyAlignment="1" applyProtection="1">
      <alignment horizontal="right"/>
    </xf>
    <xf numFmtId="0" fontId="8" fillId="2" borderId="19" xfId="0" applyFont="1" applyFill="1" applyBorder="1"/>
    <xf numFmtId="167" fontId="8" fillId="2" borderId="19" xfId="4" applyNumberFormat="1" applyFont="1" applyFill="1" applyBorder="1" applyAlignment="1" applyProtection="1">
      <alignment horizontal="right"/>
    </xf>
    <xf numFmtId="167" fontId="8" fillId="2" borderId="17" xfId="4" applyNumberFormat="1" applyFont="1" applyFill="1" applyBorder="1" applyAlignment="1" applyProtection="1">
      <alignment horizontal="right"/>
    </xf>
    <xf numFmtId="166" fontId="4" fillId="2" borderId="0" xfId="4" applyFill="1" applyAlignment="1" applyProtection="1">
      <alignment horizontal="right"/>
    </xf>
    <xf numFmtId="166" fontId="5" fillId="2" borderId="0" xfId="4" applyFont="1" applyFill="1" applyProtection="1"/>
    <xf numFmtId="166" fontId="4" fillId="0" borderId="7" xfId="4" applyFill="1" applyBorder="1" applyAlignment="1" applyProtection="1">
      <alignment horizontal="right"/>
    </xf>
    <xf numFmtId="166" fontId="4" fillId="0" borderId="9" xfId="4" applyFill="1" applyBorder="1" applyProtection="1"/>
    <xf numFmtId="166" fontId="4" fillId="3" borderId="6" xfId="4" applyFill="1" applyBorder="1" applyProtection="1"/>
    <xf numFmtId="49" fontId="0" fillId="0" borderId="0" xfId="0" applyNumberFormat="1"/>
    <xf numFmtId="49" fontId="0" fillId="2" borderId="6" xfId="0" applyNumberFormat="1" applyFill="1" applyBorder="1"/>
    <xf numFmtId="0" fontId="6" fillId="0" borderId="0" xfId="0" applyFont="1" applyAlignment="1">
      <alignment horizontal="left" vertical="top"/>
    </xf>
    <xf numFmtId="0" fontId="5" fillId="0" borderId="0" xfId="0" applyFont="1" applyAlignment="1">
      <alignment horizontal="left" vertical="top"/>
    </xf>
    <xf numFmtId="0" fontId="0" fillId="0" borderId="0" xfId="0" applyAlignment="1">
      <alignment horizontal="left" vertical="top"/>
    </xf>
    <xf numFmtId="0" fontId="13" fillId="0" borderId="0" xfId="0" applyFont="1"/>
    <xf numFmtId="0" fontId="14" fillId="0" borderId="0" xfId="0" applyFont="1" applyAlignment="1">
      <alignment horizontal="left"/>
    </xf>
    <xf numFmtId="170" fontId="14" fillId="0" borderId="0" xfId="0" applyNumberFormat="1" applyFont="1"/>
    <xf numFmtId="0" fontId="0" fillId="0" borderId="0" xfId="0" applyAlignment="1">
      <alignment horizontal="justify" vertical="top" wrapText="1"/>
    </xf>
    <xf numFmtId="0" fontId="25" fillId="0" borderId="0" xfId="0" applyFont="1" applyAlignment="1">
      <alignment horizontal="left" vertical="top" wrapText="1"/>
    </xf>
    <xf numFmtId="0" fontId="5" fillId="0" borderId="0" xfId="0" applyFont="1" applyAlignment="1">
      <alignment horizontal="left" vertical="top" wrapText="1"/>
    </xf>
    <xf numFmtId="0" fontId="14" fillId="0" borderId="0" xfId="0" applyFont="1" applyAlignment="1">
      <alignment horizontal="justify" vertical="top" wrapText="1"/>
    </xf>
    <xf numFmtId="49" fontId="0" fillId="0" borderId="0" xfId="0" applyNumberFormat="1" applyAlignment="1">
      <alignment horizontal="justify" vertical="top" wrapText="1"/>
    </xf>
    <xf numFmtId="0" fontId="26" fillId="0" borderId="0" xfId="0" applyFont="1" applyAlignment="1">
      <alignment horizontal="center" vertical="top"/>
    </xf>
    <xf numFmtId="0" fontId="14" fillId="0" borderId="0" xfId="0" applyFont="1" applyAlignment="1">
      <alignment vertical="top" wrapText="1"/>
    </xf>
    <xf numFmtId="0" fontId="14" fillId="0" borderId="0" xfId="0" applyFont="1" applyAlignment="1">
      <alignment vertical="top"/>
    </xf>
    <xf numFmtId="0" fontId="5" fillId="0" borderId="0" xfId="0" applyFont="1" applyAlignment="1">
      <alignment horizontal="justify" vertical="top" wrapText="1"/>
    </xf>
    <xf numFmtId="49" fontId="6" fillId="0" borderId="0" xfId="0" applyNumberFormat="1" applyFont="1"/>
    <xf numFmtId="167" fontId="8" fillId="2" borderId="14" xfId="4" applyNumberFormat="1" applyFont="1" applyFill="1" applyBorder="1" applyAlignment="1" applyProtection="1">
      <alignment horizontal="right"/>
    </xf>
    <xf numFmtId="0" fontId="8" fillId="2" borderId="5" xfId="0" applyFont="1" applyFill="1" applyBorder="1"/>
    <xf numFmtId="0" fontId="8" fillId="2" borderId="3" xfId="0" applyFont="1" applyFill="1" applyBorder="1"/>
    <xf numFmtId="167" fontId="8" fillId="2" borderId="3" xfId="4" applyNumberFormat="1" applyFont="1" applyFill="1" applyBorder="1" applyAlignment="1" applyProtection="1">
      <alignment horizontal="right"/>
    </xf>
    <xf numFmtId="0" fontId="0" fillId="2" borderId="3" xfId="0" applyFill="1" applyBorder="1"/>
    <xf numFmtId="167" fontId="8" fillId="2" borderId="13" xfId="4" applyNumberFormat="1" applyFont="1" applyFill="1" applyBorder="1" applyAlignment="1" applyProtection="1">
      <alignment horizontal="right"/>
    </xf>
    <xf numFmtId="167" fontId="8" fillId="2" borderId="5" xfId="4" applyNumberFormat="1" applyFont="1" applyFill="1" applyBorder="1" applyAlignment="1" applyProtection="1">
      <alignment horizontal="right"/>
    </xf>
    <xf numFmtId="167" fontId="8" fillId="2" borderId="15" xfId="4" applyNumberFormat="1" applyFont="1" applyFill="1" applyBorder="1" applyAlignment="1" applyProtection="1">
      <alignment horizontal="right"/>
    </xf>
    <xf numFmtId="0" fontId="5" fillId="0" borderId="16" xfId="0" applyFont="1" applyBorder="1"/>
    <xf numFmtId="0" fontId="8" fillId="0" borderId="16" xfId="0" applyFont="1" applyBorder="1"/>
    <xf numFmtId="0" fontId="28" fillId="0" borderId="0" xfId="0" applyFont="1" applyAlignment="1">
      <alignment horizontal="left"/>
    </xf>
    <xf numFmtId="164" fontId="28" fillId="0" borderId="0" xfId="1" applyFont="1" applyFill="1"/>
    <xf numFmtId="0" fontId="16" fillId="0" borderId="0" xfId="0" applyFont="1" applyAlignment="1">
      <alignment horizontal="left"/>
    </xf>
    <xf numFmtId="0" fontId="28" fillId="0" borderId="0" xfId="0" applyFont="1"/>
    <xf numFmtId="0" fontId="16" fillId="0" borderId="0" xfId="0" applyFont="1"/>
    <xf numFmtId="164" fontId="16" fillId="0" borderId="0" xfId="1" applyFont="1" applyFill="1"/>
    <xf numFmtId="169" fontId="16" fillId="0" borderId="0" xfId="1" applyNumberFormat="1" applyFont="1" applyFill="1" applyAlignment="1"/>
    <xf numFmtId="169" fontId="16" fillId="0" borderId="0" xfId="1" applyNumberFormat="1" applyFont="1" applyFill="1" applyAlignment="1">
      <alignment horizontal="center"/>
    </xf>
    <xf numFmtId="164" fontId="16" fillId="0" borderId="0" xfId="1" applyFont="1" applyFill="1" applyBorder="1"/>
    <xf numFmtId="173" fontId="16" fillId="0" borderId="0" xfId="1" applyNumberFormat="1" applyFont="1" applyFill="1"/>
    <xf numFmtId="0" fontId="24" fillId="0" borderId="0" xfId="0" applyFont="1"/>
    <xf numFmtId="164" fontId="28" fillId="0" borderId="0" xfId="1" applyFont="1" applyFill="1" applyBorder="1"/>
    <xf numFmtId="172" fontId="16" fillId="0" borderId="0" xfId="1" applyNumberFormat="1" applyFont="1" applyFill="1"/>
    <xf numFmtId="164" fontId="16" fillId="0" borderId="0" xfId="1" applyFont="1" applyFill="1" applyAlignment="1">
      <alignment horizontal="right"/>
    </xf>
    <xf numFmtId="174" fontId="16" fillId="0" borderId="0" xfId="1" applyNumberFormat="1" applyFont="1" applyFill="1"/>
    <xf numFmtId="174" fontId="16" fillId="0" borderId="0" xfId="0" applyNumberFormat="1" applyFont="1"/>
    <xf numFmtId="164" fontId="28" fillId="0" borderId="0" xfId="1" applyFont="1" applyFill="1" applyAlignment="1">
      <alignment horizontal="right"/>
    </xf>
    <xf numFmtId="9" fontId="16" fillId="0" borderId="0" xfId="3" applyFont="1" applyFill="1" applyAlignment="1">
      <alignment horizontal="right"/>
    </xf>
    <xf numFmtId="173" fontId="16" fillId="0" borderId="0" xfId="0" applyNumberFormat="1" applyFont="1"/>
    <xf numFmtId="166" fontId="16" fillId="0" borderId="0" xfId="4" applyFont="1" applyFill="1"/>
    <xf numFmtId="166" fontId="16" fillId="0" borderId="4" xfId="8" applyFont="1" applyFill="1"/>
    <xf numFmtId="175" fontId="16" fillId="0" borderId="0" xfId="4" applyNumberFormat="1" applyFont="1" applyFill="1"/>
    <xf numFmtId="0" fontId="28" fillId="0" borderId="0" xfId="0" applyFont="1" applyAlignment="1">
      <alignment horizontal="right" wrapText="1"/>
    </xf>
    <xf numFmtId="0" fontId="28" fillId="0" borderId="0" xfId="0" applyFont="1" applyAlignment="1">
      <alignment horizontal="center"/>
    </xf>
    <xf numFmtId="0" fontId="16" fillId="0" borderId="0" xfId="1" applyNumberFormat="1" applyFont="1" applyFill="1"/>
    <xf numFmtId="0" fontId="28" fillId="4" borderId="0" xfId="0" applyFont="1" applyFill="1" applyAlignment="1">
      <alignment horizontal="left"/>
    </xf>
    <xf numFmtId="0" fontId="0" fillId="4" borderId="0" xfId="0" applyFill="1"/>
    <xf numFmtId="0" fontId="28" fillId="4" borderId="0" xfId="0" applyFont="1" applyFill="1"/>
    <xf numFmtId="0" fontId="16" fillId="4" borderId="0" xfId="0" applyFont="1" applyFill="1" applyAlignment="1">
      <alignment horizontal="left"/>
    </xf>
    <xf numFmtId="166" fontId="0" fillId="0" borderId="6" xfId="4" applyFont="1" applyFill="1" applyBorder="1"/>
    <xf numFmtId="166" fontId="0" fillId="0" borderId="7" xfId="4" applyFont="1" applyFill="1" applyBorder="1"/>
    <xf numFmtId="166" fontId="0" fillId="0" borderId="8" xfId="4" applyFont="1" applyFill="1" applyBorder="1"/>
    <xf numFmtId="166" fontId="0" fillId="0" borderId="9" xfId="4" applyFont="1" applyFill="1" applyBorder="1"/>
    <xf numFmtId="0" fontId="0" fillId="4" borderId="0" xfId="0" applyFill="1" applyAlignment="1">
      <alignment horizontal="right"/>
    </xf>
    <xf numFmtId="0" fontId="25" fillId="4" borderId="0" xfId="0" applyFont="1" applyFill="1"/>
    <xf numFmtId="49" fontId="28" fillId="0" borderId="0" xfId="1" applyNumberFormat="1" applyFont="1" applyFill="1" applyAlignment="1">
      <alignment horizontal="right"/>
    </xf>
    <xf numFmtId="0" fontId="28" fillId="0" borderId="0" xfId="1" applyNumberFormat="1" applyFont="1" applyFill="1"/>
    <xf numFmtId="176" fontId="16" fillId="0" borderId="0" xfId="0" applyNumberFormat="1" applyFont="1" applyAlignment="1">
      <alignment horizontal="left"/>
    </xf>
    <xf numFmtId="166" fontId="0" fillId="0" borderId="0" xfId="4" applyFont="1"/>
    <xf numFmtId="0" fontId="28" fillId="0" borderId="0" xfId="1" applyNumberFormat="1" applyFont="1" applyFill="1" applyAlignment="1">
      <alignment horizontal="right" wrapText="1"/>
    </xf>
    <xf numFmtId="0" fontId="28" fillId="0" borderId="0" xfId="1" applyNumberFormat="1" applyFont="1" applyFill="1" applyAlignment="1">
      <alignment horizontal="right"/>
    </xf>
    <xf numFmtId="166" fontId="16" fillId="0" borderId="3" xfId="7" applyFont="1" applyFill="1"/>
    <xf numFmtId="175" fontId="16" fillId="0" borderId="2" xfId="6" applyNumberFormat="1" applyFont="1" applyFill="1"/>
    <xf numFmtId="0" fontId="5" fillId="4" borderId="0" xfId="0" applyFont="1" applyFill="1"/>
    <xf numFmtId="0" fontId="19" fillId="4" borderId="0" xfId="0" applyFont="1" applyFill="1" applyAlignment="1">
      <alignment horizontal="justify" vertical="top" wrapText="1"/>
    </xf>
    <xf numFmtId="164" fontId="28" fillId="0" borderId="0" xfId="1" applyFont="1" applyFill="1" applyAlignment="1">
      <alignment horizontal="center"/>
    </xf>
    <xf numFmtId="0" fontId="16" fillId="0" borderId="0" xfId="1" applyNumberFormat="1" applyFont="1" applyFill="1" applyBorder="1" applyAlignment="1"/>
    <xf numFmtId="0" fontId="16" fillId="0" borderId="0" xfId="1" applyNumberFormat="1" applyFont="1" applyFill="1" applyBorder="1" applyAlignment="1">
      <alignment wrapText="1"/>
    </xf>
    <xf numFmtId="0" fontId="16" fillId="0" borderId="0" xfId="1" applyNumberFormat="1" applyFont="1" applyBorder="1" applyAlignment="1"/>
    <xf numFmtId="0" fontId="16" fillId="0" borderId="0" xfId="1" applyNumberFormat="1" applyFont="1" applyBorder="1" applyAlignment="1">
      <alignment wrapText="1"/>
    </xf>
    <xf numFmtId="0" fontId="28" fillId="0" borderId="0" xfId="1" applyNumberFormat="1" applyFont="1" applyBorder="1" applyAlignment="1"/>
    <xf numFmtId="0" fontId="28" fillId="0" borderId="0" xfId="1" applyNumberFormat="1" applyFont="1" applyBorder="1" applyAlignment="1">
      <alignment wrapText="1"/>
    </xf>
    <xf numFmtId="0" fontId="28" fillId="0" borderId="0" xfId="1" applyNumberFormat="1" applyFont="1" applyBorder="1" applyAlignment="1">
      <alignment horizontal="left"/>
    </xf>
    <xf numFmtId="0" fontId="28" fillId="0" borderId="0" xfId="1" applyNumberFormat="1" applyFont="1" applyBorder="1" applyAlignment="1">
      <alignment horizontal="left" wrapText="1"/>
    </xf>
    <xf numFmtId="166" fontId="28" fillId="0" borderId="0" xfId="4" applyFont="1" applyFill="1"/>
    <xf numFmtId="166" fontId="16" fillId="0" borderId="2" xfId="6" applyFont="1" applyFill="1"/>
    <xf numFmtId="0" fontId="5" fillId="4" borderId="0" xfId="0" applyFont="1" applyFill="1" applyAlignment="1">
      <alignment vertical="top"/>
    </xf>
    <xf numFmtId="0" fontId="5" fillId="4" borderId="0" xfId="0" applyFont="1" applyFill="1" applyAlignment="1">
      <alignment horizontal="justify" vertical="top" wrapText="1"/>
    </xf>
    <xf numFmtId="0" fontId="5" fillId="0" borderId="6" xfId="0" applyFont="1" applyBorder="1" applyAlignment="1">
      <alignment vertical="top" wrapText="1"/>
    </xf>
    <xf numFmtId="0" fontId="28" fillId="0" borderId="0" xfId="1" applyNumberFormat="1" applyFont="1" applyFill="1" applyBorder="1" applyAlignment="1"/>
    <xf numFmtId="166" fontId="16" fillId="0" borderId="0" xfId="4" applyFont="1"/>
    <xf numFmtId="166" fontId="16" fillId="0" borderId="2" xfId="6" applyFont="1"/>
    <xf numFmtId="177" fontId="29" fillId="4" borderId="0" xfId="0" applyNumberFormat="1" applyFont="1" applyFill="1" applyAlignment="1">
      <alignment horizontal="right"/>
    </xf>
    <xf numFmtId="0" fontId="0" fillId="4" borderId="0" xfId="0" applyFill="1" applyAlignment="1">
      <alignment horizontal="justify" vertical="top" wrapText="1"/>
    </xf>
    <xf numFmtId="167" fontId="28" fillId="0" borderId="0" xfId="0" applyNumberFormat="1" applyFont="1" applyAlignment="1">
      <alignment horizontal="right"/>
    </xf>
    <xf numFmtId="167" fontId="28" fillId="0" borderId="0" xfId="1" applyNumberFormat="1" applyFont="1" applyFill="1" applyAlignment="1">
      <alignment horizontal="right"/>
    </xf>
    <xf numFmtId="14" fontId="0" fillId="4" borderId="7" xfId="0" applyNumberFormat="1" applyFill="1" applyBorder="1"/>
    <xf numFmtId="14" fontId="0" fillId="4" borderId="9" xfId="0" applyNumberFormat="1" applyFill="1" applyBorder="1"/>
    <xf numFmtId="166" fontId="0" fillId="0" borderId="4" xfId="8" applyFont="1"/>
    <xf numFmtId="14" fontId="0" fillId="4" borderId="0" xfId="0" applyNumberFormat="1" applyFill="1"/>
    <xf numFmtId="0" fontId="0" fillId="0" borderId="0" xfId="0" quotePrefix="1" applyAlignment="1">
      <alignment horizontal="left" vertical="top" wrapText="1"/>
    </xf>
    <xf numFmtId="49" fontId="9" fillId="0" borderId="0" xfId="0" applyNumberFormat="1" applyFont="1"/>
    <xf numFmtId="49" fontId="0" fillId="3" borderId="6" xfId="4" applyNumberFormat="1" applyFont="1" applyFill="1" applyBorder="1" applyProtection="1"/>
    <xf numFmtId="0" fontId="7" fillId="0" borderId="0" xfId="0" applyFont="1" applyAlignment="1">
      <alignment horizontal="right"/>
    </xf>
    <xf numFmtId="168" fontId="7" fillId="0" borderId="0" xfId="10" applyFont="1" applyFill="1">
      <alignment horizontal="right"/>
    </xf>
    <xf numFmtId="166" fontId="7" fillId="0" borderId="0" xfId="4" quotePrefix="1" applyFont="1" applyFill="1" applyAlignment="1">
      <alignment horizontal="right"/>
    </xf>
    <xf numFmtId="0" fontId="4" fillId="0" borderId="0" xfId="0" applyFont="1" applyAlignment="1">
      <alignment horizontal="justify" vertical="top" wrapText="1"/>
    </xf>
    <xf numFmtId="166" fontId="1" fillId="0" borderId="0" xfId="4" applyFont="1" applyAlignment="1">
      <alignment horizontal="right"/>
    </xf>
    <xf numFmtId="166" fontId="0" fillId="0" borderId="2" xfId="6" applyFont="1"/>
    <xf numFmtId="166" fontId="0" fillId="0" borderId="3" xfId="7" applyFont="1"/>
    <xf numFmtId="166" fontId="0" fillId="2" borderId="0" xfId="4" applyFont="1" applyFill="1" applyAlignment="1" applyProtection="1">
      <alignment horizontal="right"/>
    </xf>
    <xf numFmtId="166" fontId="0" fillId="0" borderId="0" xfId="4" applyFont="1" applyFill="1"/>
    <xf numFmtId="0" fontId="0" fillId="2" borderId="0" xfId="0" applyFill="1" applyAlignment="1">
      <alignment wrapText="1"/>
    </xf>
    <xf numFmtId="0" fontId="0" fillId="0" borderId="0" xfId="0" applyAlignment="1">
      <alignment wrapText="1"/>
    </xf>
    <xf numFmtId="0" fontId="0" fillId="0" borderId="10" xfId="0" applyBorder="1"/>
    <xf numFmtId="0" fontId="0" fillId="0" borderId="11" xfId="0" applyBorder="1"/>
    <xf numFmtId="0" fontId="0" fillId="0" borderId="12" xfId="0" applyBorder="1"/>
    <xf numFmtId="166" fontId="4" fillId="0" borderId="0" xfId="0" applyNumberFormat="1" applyFont="1"/>
    <xf numFmtId="166" fontId="1" fillId="0" borderId="0" xfId="0" applyNumberFormat="1" applyFont="1"/>
    <xf numFmtId="0" fontId="0" fillId="0" borderId="16" xfId="0" applyBorder="1"/>
    <xf numFmtId="166" fontId="4" fillId="0" borderId="5" xfId="9" applyFont="1" applyFill="1"/>
    <xf numFmtId="0" fontId="20" fillId="0" borderId="0" xfId="0" applyFont="1" applyAlignment="1" applyProtection="1">
      <alignment vertical="top" wrapText="1"/>
      <protection locked="0"/>
    </xf>
    <xf numFmtId="0" fontId="21" fillId="0" borderId="0" xfId="0" applyFont="1" applyAlignment="1" applyProtection="1">
      <alignment vertical="top" wrapText="1"/>
      <protection locked="0"/>
    </xf>
    <xf numFmtId="0" fontId="23" fillId="0" borderId="0" xfId="2" applyFill="1" applyBorder="1" applyAlignment="1" applyProtection="1">
      <alignment vertical="top" wrapText="1"/>
      <protection locked="0"/>
    </xf>
    <xf numFmtId="0" fontId="24" fillId="0" borderId="0" xfId="0" applyFont="1" applyAlignment="1" applyProtection="1">
      <alignment vertical="top" wrapText="1"/>
      <protection locked="0"/>
    </xf>
    <xf numFmtId="0" fontId="0" fillId="0" borderId="0" xfId="0" quotePrefix="1"/>
    <xf numFmtId="14" fontId="0" fillId="3" borderId="6" xfId="0" quotePrefix="1" applyNumberFormat="1" applyFill="1" applyBorder="1"/>
    <xf numFmtId="178" fontId="18" fillId="0" borderId="0" xfId="0" applyNumberFormat="1" applyFont="1" applyAlignment="1">
      <alignment horizontal="center"/>
    </xf>
    <xf numFmtId="0" fontId="1" fillId="2" borderId="0" xfId="0" applyFont="1" applyFill="1"/>
    <xf numFmtId="166" fontId="4" fillId="0" borderId="0" xfId="6" applyFont="1" applyFill="1" applyBorder="1"/>
    <xf numFmtId="0" fontId="22" fillId="0" borderId="0" xfId="0" applyFont="1" applyAlignment="1">
      <alignment horizontal="left"/>
    </xf>
    <xf numFmtId="166" fontId="16" fillId="0" borderId="5" xfId="4" applyFont="1" applyFill="1" applyBorder="1"/>
    <xf numFmtId="166" fontId="16" fillId="0" borderId="0" xfId="8" applyFont="1" applyFill="1" applyBorder="1"/>
    <xf numFmtId="166" fontId="16" fillId="0" borderId="20" xfId="8" applyFont="1" applyFill="1" applyBorder="1"/>
    <xf numFmtId="0" fontId="5" fillId="0" borderId="0" xfId="0" applyFont="1" applyAlignment="1">
      <alignment horizontal="justify" vertical="top" wrapText="1"/>
    </xf>
    <xf numFmtId="0" fontId="6" fillId="0" borderId="0" xfId="0" applyFont="1" applyAlignment="1">
      <alignment wrapText="1"/>
    </xf>
    <xf numFmtId="0" fontId="4" fillId="0" borderId="0" xfId="0" applyFont="1" applyAlignment="1">
      <alignment horizontal="justify" vertical="top" wrapText="1"/>
    </xf>
    <xf numFmtId="0" fontId="0" fillId="0" borderId="0" xfId="0" applyAlignment="1">
      <alignment horizontal="justify" vertical="top" wrapText="1"/>
    </xf>
    <xf numFmtId="0" fontId="7" fillId="0" borderId="0" xfId="0" applyFont="1" applyAlignment="1">
      <alignment vertical="top" wrapText="1"/>
    </xf>
    <xf numFmtId="0" fontId="5" fillId="0" borderId="0" xfId="0" applyFont="1" applyAlignment="1">
      <alignment horizontal="left" vertical="top" wrapText="1"/>
    </xf>
    <xf numFmtId="0" fontId="14" fillId="0" borderId="0" xfId="0" applyFont="1" applyAlignment="1">
      <alignment horizontal="justify" vertical="top" wrapText="1"/>
    </xf>
    <xf numFmtId="0" fontId="14" fillId="0" borderId="0" xfId="0" applyFont="1" applyAlignment="1">
      <alignment vertical="top" wrapText="1"/>
    </xf>
    <xf numFmtId="0" fontId="14" fillId="0" borderId="0" xfId="0" applyFont="1" applyAlignment="1">
      <alignment horizontal="left" vertical="top" wrapText="1"/>
    </xf>
    <xf numFmtId="0" fontId="26" fillId="0" borderId="0" xfId="0" applyFont="1" applyAlignment="1">
      <alignment horizontal="justify" vertical="top" wrapText="1"/>
    </xf>
    <xf numFmtId="0" fontId="5" fillId="0" borderId="0" xfId="0" applyFont="1" applyAlignment="1">
      <alignment vertical="top" wrapText="1"/>
    </xf>
    <xf numFmtId="0" fontId="4" fillId="2" borderId="0" xfId="0" applyFont="1" applyFill="1" applyAlignment="1">
      <alignment wrapText="1"/>
    </xf>
    <xf numFmtId="0" fontId="23" fillId="2" borderId="0" xfId="2" applyFill="1" applyBorder="1" applyAlignment="1" applyProtection="1">
      <alignment horizontal="justify" vertical="top" wrapText="1"/>
    </xf>
    <xf numFmtId="0" fontId="23" fillId="4" borderId="0" xfId="2" applyFill="1" applyAlignment="1" applyProtection="1">
      <alignment horizontal="justify" vertical="top" wrapText="1"/>
    </xf>
    <xf numFmtId="0" fontId="0" fillId="4" borderId="0" xfId="0" applyFill="1" applyAlignment="1">
      <alignment horizontal="justify" vertical="top" wrapText="1"/>
    </xf>
    <xf numFmtId="0" fontId="25" fillId="0" borderId="0" xfId="0" applyFont="1" applyAlignment="1">
      <alignment horizontal="justify" vertical="top" wrapText="1"/>
    </xf>
    <xf numFmtId="49" fontId="0" fillId="0" borderId="0" xfId="0" applyNumberFormat="1" applyAlignment="1">
      <alignment horizontal="justify" vertical="top" wrapText="1"/>
    </xf>
  </cellXfs>
  <cellStyles count="11">
    <cellStyle name="Comma" xfId="1" builtinId="3"/>
    <cellStyle name="Hyperlink" xfId="2" builtinId="8"/>
    <cellStyle name="Normal" xfId="0" builtinId="0"/>
    <cellStyle name="Percent" xfId="3" builtinId="5"/>
    <cellStyle name="VT Currency" xfId="4" xr:uid="{00000000-0005-0000-0000-000004000000}"/>
    <cellStyle name="VT Intermediate Total" xfId="5" xr:uid="{00000000-0005-0000-0000-000005000000}"/>
    <cellStyle name="VT Sub Total" xfId="6" xr:uid="{00000000-0005-0000-0000-000006000000}"/>
    <cellStyle name="VT Topline" xfId="7" xr:uid="{00000000-0005-0000-0000-000007000000}"/>
    <cellStyle name="VT Total" xfId="8" xr:uid="{00000000-0005-0000-0000-000008000000}"/>
    <cellStyle name="VT Underline" xfId="9" xr:uid="{00000000-0005-0000-0000-000009000000}"/>
    <cellStyle name="VTNoteNumbers" xfId="10" xr:uid="{00000000-0005-0000-0000-00000A000000}"/>
  </cellStyles>
  <dxfs count="0"/>
  <tableStyles count="1" defaultTableStyle="TableStyleMedium9" defaultPivotStyle="PivotStyleLight16">
    <tableStyle name="Invisible" pivot="0" table="0" count="0" xr9:uid="{B0F264E0-B536-4DF8-8B52-95BF00B164F2}"/>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ustomProperty" Target="../customProperty7.bin"/><Relationship Id="rId13" Type="http://schemas.openxmlformats.org/officeDocument/2006/relationships/customProperty" Target="../customProperty12.bin"/><Relationship Id="rId18" Type="http://schemas.openxmlformats.org/officeDocument/2006/relationships/customProperty" Target="../customProperty17.bin"/><Relationship Id="rId3" Type="http://schemas.openxmlformats.org/officeDocument/2006/relationships/customProperty" Target="../customProperty2.bin"/><Relationship Id="rId21" Type="http://schemas.openxmlformats.org/officeDocument/2006/relationships/customProperty" Target="../customProperty20.bin"/><Relationship Id="rId7" Type="http://schemas.openxmlformats.org/officeDocument/2006/relationships/customProperty" Target="../customProperty6.bin"/><Relationship Id="rId12" Type="http://schemas.openxmlformats.org/officeDocument/2006/relationships/customProperty" Target="../customProperty11.bin"/><Relationship Id="rId17" Type="http://schemas.openxmlformats.org/officeDocument/2006/relationships/customProperty" Target="../customProperty16.bin"/><Relationship Id="rId2" Type="http://schemas.openxmlformats.org/officeDocument/2006/relationships/customProperty" Target="../customProperty1.bin"/><Relationship Id="rId16" Type="http://schemas.openxmlformats.org/officeDocument/2006/relationships/customProperty" Target="../customProperty15.bin"/><Relationship Id="rId20" Type="http://schemas.openxmlformats.org/officeDocument/2006/relationships/customProperty" Target="../customProperty19.bin"/><Relationship Id="rId1" Type="http://schemas.openxmlformats.org/officeDocument/2006/relationships/printerSettings" Target="../printerSettings/printerSettings15.bin"/><Relationship Id="rId6" Type="http://schemas.openxmlformats.org/officeDocument/2006/relationships/customProperty" Target="../customProperty5.bin"/><Relationship Id="rId11" Type="http://schemas.openxmlformats.org/officeDocument/2006/relationships/customProperty" Target="../customProperty10.bin"/><Relationship Id="rId5" Type="http://schemas.openxmlformats.org/officeDocument/2006/relationships/customProperty" Target="../customProperty4.bin"/><Relationship Id="rId15" Type="http://schemas.openxmlformats.org/officeDocument/2006/relationships/customProperty" Target="../customProperty14.bin"/><Relationship Id="rId23" Type="http://schemas.openxmlformats.org/officeDocument/2006/relationships/customProperty" Target="../customProperty22.bin"/><Relationship Id="rId10" Type="http://schemas.openxmlformats.org/officeDocument/2006/relationships/customProperty" Target="../customProperty9.bin"/><Relationship Id="rId19" Type="http://schemas.openxmlformats.org/officeDocument/2006/relationships/customProperty" Target="../customProperty18.bin"/><Relationship Id="rId4" Type="http://schemas.openxmlformats.org/officeDocument/2006/relationships/customProperty" Target="../customProperty3.bin"/><Relationship Id="rId9" Type="http://schemas.openxmlformats.org/officeDocument/2006/relationships/customProperty" Target="../customProperty8.bin"/><Relationship Id="rId14" Type="http://schemas.openxmlformats.org/officeDocument/2006/relationships/customProperty" Target="../customProperty13.bin"/><Relationship Id="rId22" Type="http://schemas.openxmlformats.org/officeDocument/2006/relationships/customProperty" Target="../customProperty2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6" Type="http://schemas.openxmlformats.org/officeDocument/2006/relationships/customProperty" Target="../customProperty47.bin"/><Relationship Id="rId21" Type="http://schemas.openxmlformats.org/officeDocument/2006/relationships/customProperty" Target="../customProperty42.bin"/><Relationship Id="rId34" Type="http://schemas.openxmlformats.org/officeDocument/2006/relationships/customProperty" Target="../customProperty55.bin"/><Relationship Id="rId42" Type="http://schemas.openxmlformats.org/officeDocument/2006/relationships/customProperty" Target="../customProperty63.bin"/><Relationship Id="rId47" Type="http://schemas.openxmlformats.org/officeDocument/2006/relationships/customProperty" Target="../customProperty68.bin"/><Relationship Id="rId50" Type="http://schemas.openxmlformats.org/officeDocument/2006/relationships/customProperty" Target="../customProperty71.bin"/><Relationship Id="rId55" Type="http://schemas.openxmlformats.org/officeDocument/2006/relationships/customProperty" Target="../customProperty76.bin"/><Relationship Id="rId63" Type="http://schemas.openxmlformats.org/officeDocument/2006/relationships/customProperty" Target="../customProperty84.bin"/><Relationship Id="rId68" Type="http://schemas.openxmlformats.org/officeDocument/2006/relationships/customProperty" Target="../customProperty89.bin"/><Relationship Id="rId76" Type="http://schemas.openxmlformats.org/officeDocument/2006/relationships/customProperty" Target="../customProperty97.bin"/><Relationship Id="rId84" Type="http://schemas.openxmlformats.org/officeDocument/2006/relationships/customProperty" Target="../customProperty105.bin"/><Relationship Id="rId89" Type="http://schemas.openxmlformats.org/officeDocument/2006/relationships/customProperty" Target="../customProperty110.bin"/><Relationship Id="rId97" Type="http://schemas.openxmlformats.org/officeDocument/2006/relationships/customProperty" Target="../customProperty118.bin"/><Relationship Id="rId7" Type="http://schemas.openxmlformats.org/officeDocument/2006/relationships/customProperty" Target="../customProperty28.bin"/><Relationship Id="rId71" Type="http://schemas.openxmlformats.org/officeDocument/2006/relationships/customProperty" Target="../customProperty92.bin"/><Relationship Id="rId92" Type="http://schemas.openxmlformats.org/officeDocument/2006/relationships/customProperty" Target="../customProperty113.bin"/><Relationship Id="rId2" Type="http://schemas.openxmlformats.org/officeDocument/2006/relationships/customProperty" Target="../customProperty23.bin"/><Relationship Id="rId16" Type="http://schemas.openxmlformats.org/officeDocument/2006/relationships/customProperty" Target="../customProperty37.bin"/><Relationship Id="rId29" Type="http://schemas.openxmlformats.org/officeDocument/2006/relationships/customProperty" Target="../customProperty50.bin"/><Relationship Id="rId11" Type="http://schemas.openxmlformats.org/officeDocument/2006/relationships/customProperty" Target="../customProperty32.bin"/><Relationship Id="rId24" Type="http://schemas.openxmlformats.org/officeDocument/2006/relationships/customProperty" Target="../customProperty45.bin"/><Relationship Id="rId32" Type="http://schemas.openxmlformats.org/officeDocument/2006/relationships/customProperty" Target="../customProperty53.bin"/><Relationship Id="rId37" Type="http://schemas.openxmlformats.org/officeDocument/2006/relationships/customProperty" Target="../customProperty58.bin"/><Relationship Id="rId40" Type="http://schemas.openxmlformats.org/officeDocument/2006/relationships/customProperty" Target="../customProperty61.bin"/><Relationship Id="rId45" Type="http://schemas.openxmlformats.org/officeDocument/2006/relationships/customProperty" Target="../customProperty66.bin"/><Relationship Id="rId53" Type="http://schemas.openxmlformats.org/officeDocument/2006/relationships/customProperty" Target="../customProperty74.bin"/><Relationship Id="rId58" Type="http://schemas.openxmlformats.org/officeDocument/2006/relationships/customProperty" Target="../customProperty79.bin"/><Relationship Id="rId66" Type="http://schemas.openxmlformats.org/officeDocument/2006/relationships/customProperty" Target="../customProperty87.bin"/><Relationship Id="rId74" Type="http://schemas.openxmlformats.org/officeDocument/2006/relationships/customProperty" Target="../customProperty95.bin"/><Relationship Id="rId79" Type="http://schemas.openxmlformats.org/officeDocument/2006/relationships/customProperty" Target="../customProperty100.bin"/><Relationship Id="rId87" Type="http://schemas.openxmlformats.org/officeDocument/2006/relationships/customProperty" Target="../customProperty108.bin"/><Relationship Id="rId102" Type="http://schemas.openxmlformats.org/officeDocument/2006/relationships/customProperty" Target="../customProperty123.bin"/><Relationship Id="rId5" Type="http://schemas.openxmlformats.org/officeDocument/2006/relationships/customProperty" Target="../customProperty26.bin"/><Relationship Id="rId61" Type="http://schemas.openxmlformats.org/officeDocument/2006/relationships/customProperty" Target="../customProperty82.bin"/><Relationship Id="rId82" Type="http://schemas.openxmlformats.org/officeDocument/2006/relationships/customProperty" Target="../customProperty103.bin"/><Relationship Id="rId90" Type="http://schemas.openxmlformats.org/officeDocument/2006/relationships/customProperty" Target="../customProperty111.bin"/><Relationship Id="rId95" Type="http://schemas.openxmlformats.org/officeDocument/2006/relationships/customProperty" Target="../customProperty116.bin"/><Relationship Id="rId19" Type="http://schemas.openxmlformats.org/officeDocument/2006/relationships/customProperty" Target="../customProperty40.bin"/><Relationship Id="rId14" Type="http://schemas.openxmlformats.org/officeDocument/2006/relationships/customProperty" Target="../customProperty35.bin"/><Relationship Id="rId22" Type="http://schemas.openxmlformats.org/officeDocument/2006/relationships/customProperty" Target="../customProperty43.bin"/><Relationship Id="rId27" Type="http://schemas.openxmlformats.org/officeDocument/2006/relationships/customProperty" Target="../customProperty48.bin"/><Relationship Id="rId30" Type="http://schemas.openxmlformats.org/officeDocument/2006/relationships/customProperty" Target="../customProperty51.bin"/><Relationship Id="rId35" Type="http://schemas.openxmlformats.org/officeDocument/2006/relationships/customProperty" Target="../customProperty56.bin"/><Relationship Id="rId43" Type="http://schemas.openxmlformats.org/officeDocument/2006/relationships/customProperty" Target="../customProperty64.bin"/><Relationship Id="rId48" Type="http://schemas.openxmlformats.org/officeDocument/2006/relationships/customProperty" Target="../customProperty69.bin"/><Relationship Id="rId56" Type="http://schemas.openxmlformats.org/officeDocument/2006/relationships/customProperty" Target="../customProperty77.bin"/><Relationship Id="rId64" Type="http://schemas.openxmlformats.org/officeDocument/2006/relationships/customProperty" Target="../customProperty85.bin"/><Relationship Id="rId69" Type="http://schemas.openxmlformats.org/officeDocument/2006/relationships/customProperty" Target="../customProperty90.bin"/><Relationship Id="rId77" Type="http://schemas.openxmlformats.org/officeDocument/2006/relationships/customProperty" Target="../customProperty98.bin"/><Relationship Id="rId100" Type="http://schemas.openxmlformats.org/officeDocument/2006/relationships/customProperty" Target="../customProperty121.bin"/><Relationship Id="rId8" Type="http://schemas.openxmlformats.org/officeDocument/2006/relationships/customProperty" Target="../customProperty29.bin"/><Relationship Id="rId51" Type="http://schemas.openxmlformats.org/officeDocument/2006/relationships/customProperty" Target="../customProperty72.bin"/><Relationship Id="rId72" Type="http://schemas.openxmlformats.org/officeDocument/2006/relationships/customProperty" Target="../customProperty93.bin"/><Relationship Id="rId80" Type="http://schemas.openxmlformats.org/officeDocument/2006/relationships/customProperty" Target="../customProperty101.bin"/><Relationship Id="rId85" Type="http://schemas.openxmlformats.org/officeDocument/2006/relationships/customProperty" Target="../customProperty106.bin"/><Relationship Id="rId93" Type="http://schemas.openxmlformats.org/officeDocument/2006/relationships/customProperty" Target="../customProperty114.bin"/><Relationship Id="rId98" Type="http://schemas.openxmlformats.org/officeDocument/2006/relationships/customProperty" Target="../customProperty119.bin"/><Relationship Id="rId3" Type="http://schemas.openxmlformats.org/officeDocument/2006/relationships/customProperty" Target="../customProperty24.bin"/><Relationship Id="rId12" Type="http://schemas.openxmlformats.org/officeDocument/2006/relationships/customProperty" Target="../customProperty33.bin"/><Relationship Id="rId17" Type="http://schemas.openxmlformats.org/officeDocument/2006/relationships/customProperty" Target="../customProperty38.bin"/><Relationship Id="rId25" Type="http://schemas.openxmlformats.org/officeDocument/2006/relationships/customProperty" Target="../customProperty46.bin"/><Relationship Id="rId33" Type="http://schemas.openxmlformats.org/officeDocument/2006/relationships/customProperty" Target="../customProperty54.bin"/><Relationship Id="rId38" Type="http://schemas.openxmlformats.org/officeDocument/2006/relationships/customProperty" Target="../customProperty59.bin"/><Relationship Id="rId46" Type="http://schemas.openxmlformats.org/officeDocument/2006/relationships/customProperty" Target="../customProperty67.bin"/><Relationship Id="rId59" Type="http://schemas.openxmlformats.org/officeDocument/2006/relationships/customProperty" Target="../customProperty80.bin"/><Relationship Id="rId67" Type="http://schemas.openxmlformats.org/officeDocument/2006/relationships/customProperty" Target="../customProperty88.bin"/><Relationship Id="rId20" Type="http://schemas.openxmlformats.org/officeDocument/2006/relationships/customProperty" Target="../customProperty41.bin"/><Relationship Id="rId41" Type="http://schemas.openxmlformats.org/officeDocument/2006/relationships/customProperty" Target="../customProperty62.bin"/><Relationship Id="rId54" Type="http://schemas.openxmlformats.org/officeDocument/2006/relationships/customProperty" Target="../customProperty75.bin"/><Relationship Id="rId62" Type="http://schemas.openxmlformats.org/officeDocument/2006/relationships/customProperty" Target="../customProperty83.bin"/><Relationship Id="rId70" Type="http://schemas.openxmlformats.org/officeDocument/2006/relationships/customProperty" Target="../customProperty91.bin"/><Relationship Id="rId75" Type="http://schemas.openxmlformats.org/officeDocument/2006/relationships/customProperty" Target="../customProperty96.bin"/><Relationship Id="rId83" Type="http://schemas.openxmlformats.org/officeDocument/2006/relationships/customProperty" Target="../customProperty104.bin"/><Relationship Id="rId88" Type="http://schemas.openxmlformats.org/officeDocument/2006/relationships/customProperty" Target="../customProperty109.bin"/><Relationship Id="rId91" Type="http://schemas.openxmlformats.org/officeDocument/2006/relationships/customProperty" Target="../customProperty112.bin"/><Relationship Id="rId96" Type="http://schemas.openxmlformats.org/officeDocument/2006/relationships/customProperty" Target="../customProperty117.bin"/><Relationship Id="rId1" Type="http://schemas.openxmlformats.org/officeDocument/2006/relationships/printerSettings" Target="../printerSettings/printerSettings17.bin"/><Relationship Id="rId6" Type="http://schemas.openxmlformats.org/officeDocument/2006/relationships/customProperty" Target="../customProperty27.bin"/><Relationship Id="rId15" Type="http://schemas.openxmlformats.org/officeDocument/2006/relationships/customProperty" Target="../customProperty36.bin"/><Relationship Id="rId23" Type="http://schemas.openxmlformats.org/officeDocument/2006/relationships/customProperty" Target="../customProperty44.bin"/><Relationship Id="rId28" Type="http://schemas.openxmlformats.org/officeDocument/2006/relationships/customProperty" Target="../customProperty49.bin"/><Relationship Id="rId36" Type="http://schemas.openxmlformats.org/officeDocument/2006/relationships/customProperty" Target="../customProperty57.bin"/><Relationship Id="rId49" Type="http://schemas.openxmlformats.org/officeDocument/2006/relationships/customProperty" Target="../customProperty70.bin"/><Relationship Id="rId57" Type="http://schemas.openxmlformats.org/officeDocument/2006/relationships/customProperty" Target="../customProperty78.bin"/><Relationship Id="rId10" Type="http://schemas.openxmlformats.org/officeDocument/2006/relationships/customProperty" Target="../customProperty31.bin"/><Relationship Id="rId31" Type="http://schemas.openxmlformats.org/officeDocument/2006/relationships/customProperty" Target="../customProperty52.bin"/><Relationship Id="rId44" Type="http://schemas.openxmlformats.org/officeDocument/2006/relationships/customProperty" Target="../customProperty65.bin"/><Relationship Id="rId52" Type="http://schemas.openxmlformats.org/officeDocument/2006/relationships/customProperty" Target="../customProperty73.bin"/><Relationship Id="rId60" Type="http://schemas.openxmlformats.org/officeDocument/2006/relationships/customProperty" Target="../customProperty81.bin"/><Relationship Id="rId65" Type="http://schemas.openxmlformats.org/officeDocument/2006/relationships/customProperty" Target="../customProperty86.bin"/><Relationship Id="rId73" Type="http://schemas.openxmlformats.org/officeDocument/2006/relationships/customProperty" Target="../customProperty94.bin"/><Relationship Id="rId78" Type="http://schemas.openxmlformats.org/officeDocument/2006/relationships/customProperty" Target="../customProperty99.bin"/><Relationship Id="rId81" Type="http://schemas.openxmlformats.org/officeDocument/2006/relationships/customProperty" Target="../customProperty102.bin"/><Relationship Id="rId86" Type="http://schemas.openxmlformats.org/officeDocument/2006/relationships/customProperty" Target="../customProperty107.bin"/><Relationship Id="rId94" Type="http://schemas.openxmlformats.org/officeDocument/2006/relationships/customProperty" Target="../customProperty115.bin"/><Relationship Id="rId99" Type="http://schemas.openxmlformats.org/officeDocument/2006/relationships/customProperty" Target="../customProperty120.bin"/><Relationship Id="rId101" Type="http://schemas.openxmlformats.org/officeDocument/2006/relationships/customProperty" Target="../customProperty122.bin"/><Relationship Id="rId4" Type="http://schemas.openxmlformats.org/officeDocument/2006/relationships/customProperty" Target="../customProperty25.bin"/><Relationship Id="rId9" Type="http://schemas.openxmlformats.org/officeDocument/2006/relationships/customProperty" Target="../customProperty30.bin"/><Relationship Id="rId13" Type="http://schemas.openxmlformats.org/officeDocument/2006/relationships/customProperty" Target="../customProperty34.bin"/><Relationship Id="rId18" Type="http://schemas.openxmlformats.org/officeDocument/2006/relationships/customProperty" Target="../customProperty39.bin"/><Relationship Id="rId39" Type="http://schemas.openxmlformats.org/officeDocument/2006/relationships/customProperty" Target="../customProperty60.bin"/></Relationships>
</file>

<file path=xl/worksheets/_rels/sheet18.xml.rels><?xml version="1.0" encoding="UTF-8" standalone="yes"?>
<Relationships xmlns="http://schemas.openxmlformats.org/package/2006/relationships"><Relationship Id="rId8" Type="http://schemas.openxmlformats.org/officeDocument/2006/relationships/customProperty" Target="../customProperty130.bin"/><Relationship Id="rId13" Type="http://schemas.openxmlformats.org/officeDocument/2006/relationships/customProperty" Target="../customProperty135.bin"/><Relationship Id="rId18" Type="http://schemas.openxmlformats.org/officeDocument/2006/relationships/customProperty" Target="../customProperty140.bin"/><Relationship Id="rId26" Type="http://schemas.openxmlformats.org/officeDocument/2006/relationships/customProperty" Target="../customProperty148.bin"/><Relationship Id="rId39" Type="http://schemas.openxmlformats.org/officeDocument/2006/relationships/customProperty" Target="../customProperty161.bin"/><Relationship Id="rId3" Type="http://schemas.openxmlformats.org/officeDocument/2006/relationships/customProperty" Target="../customProperty125.bin"/><Relationship Id="rId21" Type="http://schemas.openxmlformats.org/officeDocument/2006/relationships/customProperty" Target="../customProperty143.bin"/><Relationship Id="rId34" Type="http://schemas.openxmlformats.org/officeDocument/2006/relationships/customProperty" Target="../customProperty156.bin"/><Relationship Id="rId7" Type="http://schemas.openxmlformats.org/officeDocument/2006/relationships/customProperty" Target="../customProperty129.bin"/><Relationship Id="rId12" Type="http://schemas.openxmlformats.org/officeDocument/2006/relationships/customProperty" Target="../customProperty134.bin"/><Relationship Id="rId17" Type="http://schemas.openxmlformats.org/officeDocument/2006/relationships/customProperty" Target="../customProperty139.bin"/><Relationship Id="rId25" Type="http://schemas.openxmlformats.org/officeDocument/2006/relationships/customProperty" Target="../customProperty147.bin"/><Relationship Id="rId33" Type="http://schemas.openxmlformats.org/officeDocument/2006/relationships/customProperty" Target="../customProperty155.bin"/><Relationship Id="rId38" Type="http://schemas.openxmlformats.org/officeDocument/2006/relationships/customProperty" Target="../customProperty160.bin"/><Relationship Id="rId2" Type="http://schemas.openxmlformats.org/officeDocument/2006/relationships/customProperty" Target="../customProperty124.bin"/><Relationship Id="rId16" Type="http://schemas.openxmlformats.org/officeDocument/2006/relationships/customProperty" Target="../customProperty138.bin"/><Relationship Id="rId20" Type="http://schemas.openxmlformats.org/officeDocument/2006/relationships/customProperty" Target="../customProperty142.bin"/><Relationship Id="rId29" Type="http://schemas.openxmlformats.org/officeDocument/2006/relationships/customProperty" Target="../customProperty151.bin"/><Relationship Id="rId1" Type="http://schemas.openxmlformats.org/officeDocument/2006/relationships/printerSettings" Target="../printerSettings/printerSettings18.bin"/><Relationship Id="rId6" Type="http://schemas.openxmlformats.org/officeDocument/2006/relationships/customProperty" Target="../customProperty128.bin"/><Relationship Id="rId11" Type="http://schemas.openxmlformats.org/officeDocument/2006/relationships/customProperty" Target="../customProperty133.bin"/><Relationship Id="rId24" Type="http://schemas.openxmlformats.org/officeDocument/2006/relationships/customProperty" Target="../customProperty146.bin"/><Relationship Id="rId32" Type="http://schemas.openxmlformats.org/officeDocument/2006/relationships/customProperty" Target="../customProperty154.bin"/><Relationship Id="rId37" Type="http://schemas.openxmlformats.org/officeDocument/2006/relationships/customProperty" Target="../customProperty159.bin"/><Relationship Id="rId5" Type="http://schemas.openxmlformats.org/officeDocument/2006/relationships/customProperty" Target="../customProperty127.bin"/><Relationship Id="rId15" Type="http://schemas.openxmlformats.org/officeDocument/2006/relationships/customProperty" Target="../customProperty137.bin"/><Relationship Id="rId23" Type="http://schemas.openxmlformats.org/officeDocument/2006/relationships/customProperty" Target="../customProperty145.bin"/><Relationship Id="rId28" Type="http://schemas.openxmlformats.org/officeDocument/2006/relationships/customProperty" Target="../customProperty150.bin"/><Relationship Id="rId36" Type="http://schemas.openxmlformats.org/officeDocument/2006/relationships/customProperty" Target="../customProperty158.bin"/><Relationship Id="rId10" Type="http://schemas.openxmlformats.org/officeDocument/2006/relationships/customProperty" Target="../customProperty132.bin"/><Relationship Id="rId19" Type="http://schemas.openxmlformats.org/officeDocument/2006/relationships/customProperty" Target="../customProperty141.bin"/><Relationship Id="rId31" Type="http://schemas.openxmlformats.org/officeDocument/2006/relationships/customProperty" Target="../customProperty153.bin"/><Relationship Id="rId4" Type="http://schemas.openxmlformats.org/officeDocument/2006/relationships/customProperty" Target="../customProperty126.bin"/><Relationship Id="rId9" Type="http://schemas.openxmlformats.org/officeDocument/2006/relationships/customProperty" Target="../customProperty131.bin"/><Relationship Id="rId14" Type="http://schemas.openxmlformats.org/officeDocument/2006/relationships/customProperty" Target="../customProperty136.bin"/><Relationship Id="rId22" Type="http://schemas.openxmlformats.org/officeDocument/2006/relationships/customProperty" Target="../customProperty144.bin"/><Relationship Id="rId27" Type="http://schemas.openxmlformats.org/officeDocument/2006/relationships/customProperty" Target="../customProperty149.bin"/><Relationship Id="rId30" Type="http://schemas.openxmlformats.org/officeDocument/2006/relationships/customProperty" Target="../customProperty152.bin"/><Relationship Id="rId35" Type="http://schemas.openxmlformats.org/officeDocument/2006/relationships/customProperty" Target="../customProperty15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6" Type="http://schemas.openxmlformats.org/officeDocument/2006/relationships/customProperty" Target="../customProperty186.bin"/><Relationship Id="rId21" Type="http://schemas.openxmlformats.org/officeDocument/2006/relationships/customProperty" Target="../customProperty181.bin"/><Relationship Id="rId34" Type="http://schemas.openxmlformats.org/officeDocument/2006/relationships/customProperty" Target="../customProperty194.bin"/><Relationship Id="rId42" Type="http://schemas.openxmlformats.org/officeDocument/2006/relationships/customProperty" Target="../customProperty202.bin"/><Relationship Id="rId47" Type="http://schemas.openxmlformats.org/officeDocument/2006/relationships/customProperty" Target="../customProperty207.bin"/><Relationship Id="rId50" Type="http://schemas.openxmlformats.org/officeDocument/2006/relationships/customProperty" Target="../customProperty210.bin"/><Relationship Id="rId55" Type="http://schemas.openxmlformats.org/officeDocument/2006/relationships/customProperty" Target="../customProperty215.bin"/><Relationship Id="rId63" Type="http://schemas.openxmlformats.org/officeDocument/2006/relationships/customProperty" Target="../customProperty223.bin"/><Relationship Id="rId68" Type="http://schemas.openxmlformats.org/officeDocument/2006/relationships/customProperty" Target="../customProperty228.bin"/><Relationship Id="rId76" Type="http://schemas.openxmlformats.org/officeDocument/2006/relationships/customProperty" Target="../customProperty236.bin"/><Relationship Id="rId84" Type="http://schemas.openxmlformats.org/officeDocument/2006/relationships/customProperty" Target="../customProperty244.bin"/><Relationship Id="rId89" Type="http://schemas.openxmlformats.org/officeDocument/2006/relationships/customProperty" Target="../customProperty249.bin"/><Relationship Id="rId97" Type="http://schemas.openxmlformats.org/officeDocument/2006/relationships/customProperty" Target="../customProperty257.bin"/><Relationship Id="rId7" Type="http://schemas.openxmlformats.org/officeDocument/2006/relationships/customProperty" Target="../customProperty167.bin"/><Relationship Id="rId71" Type="http://schemas.openxmlformats.org/officeDocument/2006/relationships/customProperty" Target="../customProperty231.bin"/><Relationship Id="rId92" Type="http://schemas.openxmlformats.org/officeDocument/2006/relationships/customProperty" Target="../customProperty252.bin"/><Relationship Id="rId2" Type="http://schemas.openxmlformats.org/officeDocument/2006/relationships/customProperty" Target="../customProperty162.bin"/><Relationship Id="rId16" Type="http://schemas.openxmlformats.org/officeDocument/2006/relationships/customProperty" Target="../customProperty176.bin"/><Relationship Id="rId29" Type="http://schemas.openxmlformats.org/officeDocument/2006/relationships/customProperty" Target="../customProperty189.bin"/><Relationship Id="rId11" Type="http://schemas.openxmlformats.org/officeDocument/2006/relationships/customProperty" Target="../customProperty171.bin"/><Relationship Id="rId24" Type="http://schemas.openxmlformats.org/officeDocument/2006/relationships/customProperty" Target="../customProperty184.bin"/><Relationship Id="rId32" Type="http://schemas.openxmlformats.org/officeDocument/2006/relationships/customProperty" Target="../customProperty192.bin"/><Relationship Id="rId37" Type="http://schemas.openxmlformats.org/officeDocument/2006/relationships/customProperty" Target="../customProperty197.bin"/><Relationship Id="rId40" Type="http://schemas.openxmlformats.org/officeDocument/2006/relationships/customProperty" Target="../customProperty200.bin"/><Relationship Id="rId45" Type="http://schemas.openxmlformats.org/officeDocument/2006/relationships/customProperty" Target="../customProperty205.bin"/><Relationship Id="rId53" Type="http://schemas.openxmlformats.org/officeDocument/2006/relationships/customProperty" Target="../customProperty213.bin"/><Relationship Id="rId58" Type="http://schemas.openxmlformats.org/officeDocument/2006/relationships/customProperty" Target="../customProperty218.bin"/><Relationship Id="rId66" Type="http://schemas.openxmlformats.org/officeDocument/2006/relationships/customProperty" Target="../customProperty226.bin"/><Relationship Id="rId74" Type="http://schemas.openxmlformats.org/officeDocument/2006/relationships/customProperty" Target="../customProperty234.bin"/><Relationship Id="rId79" Type="http://schemas.openxmlformats.org/officeDocument/2006/relationships/customProperty" Target="../customProperty239.bin"/><Relationship Id="rId87" Type="http://schemas.openxmlformats.org/officeDocument/2006/relationships/customProperty" Target="../customProperty247.bin"/><Relationship Id="rId5" Type="http://schemas.openxmlformats.org/officeDocument/2006/relationships/customProperty" Target="../customProperty165.bin"/><Relationship Id="rId61" Type="http://schemas.openxmlformats.org/officeDocument/2006/relationships/customProperty" Target="../customProperty221.bin"/><Relationship Id="rId82" Type="http://schemas.openxmlformats.org/officeDocument/2006/relationships/customProperty" Target="../customProperty242.bin"/><Relationship Id="rId90" Type="http://schemas.openxmlformats.org/officeDocument/2006/relationships/customProperty" Target="../customProperty250.bin"/><Relationship Id="rId95" Type="http://schemas.openxmlformats.org/officeDocument/2006/relationships/customProperty" Target="../customProperty255.bin"/><Relationship Id="rId19" Type="http://schemas.openxmlformats.org/officeDocument/2006/relationships/customProperty" Target="../customProperty179.bin"/><Relationship Id="rId14" Type="http://schemas.openxmlformats.org/officeDocument/2006/relationships/customProperty" Target="../customProperty174.bin"/><Relationship Id="rId22" Type="http://schemas.openxmlformats.org/officeDocument/2006/relationships/customProperty" Target="../customProperty182.bin"/><Relationship Id="rId27" Type="http://schemas.openxmlformats.org/officeDocument/2006/relationships/customProperty" Target="../customProperty187.bin"/><Relationship Id="rId30" Type="http://schemas.openxmlformats.org/officeDocument/2006/relationships/customProperty" Target="../customProperty190.bin"/><Relationship Id="rId35" Type="http://schemas.openxmlformats.org/officeDocument/2006/relationships/customProperty" Target="../customProperty195.bin"/><Relationship Id="rId43" Type="http://schemas.openxmlformats.org/officeDocument/2006/relationships/customProperty" Target="../customProperty203.bin"/><Relationship Id="rId48" Type="http://schemas.openxmlformats.org/officeDocument/2006/relationships/customProperty" Target="../customProperty208.bin"/><Relationship Id="rId56" Type="http://schemas.openxmlformats.org/officeDocument/2006/relationships/customProperty" Target="../customProperty216.bin"/><Relationship Id="rId64" Type="http://schemas.openxmlformats.org/officeDocument/2006/relationships/customProperty" Target="../customProperty224.bin"/><Relationship Id="rId69" Type="http://schemas.openxmlformats.org/officeDocument/2006/relationships/customProperty" Target="../customProperty229.bin"/><Relationship Id="rId77" Type="http://schemas.openxmlformats.org/officeDocument/2006/relationships/customProperty" Target="../customProperty237.bin"/><Relationship Id="rId100" Type="http://schemas.openxmlformats.org/officeDocument/2006/relationships/comments" Target="../comments1.xml"/><Relationship Id="rId8" Type="http://schemas.openxmlformats.org/officeDocument/2006/relationships/customProperty" Target="../customProperty168.bin"/><Relationship Id="rId51" Type="http://schemas.openxmlformats.org/officeDocument/2006/relationships/customProperty" Target="../customProperty211.bin"/><Relationship Id="rId72" Type="http://schemas.openxmlformats.org/officeDocument/2006/relationships/customProperty" Target="../customProperty232.bin"/><Relationship Id="rId80" Type="http://schemas.openxmlformats.org/officeDocument/2006/relationships/customProperty" Target="../customProperty240.bin"/><Relationship Id="rId85" Type="http://schemas.openxmlformats.org/officeDocument/2006/relationships/customProperty" Target="../customProperty245.bin"/><Relationship Id="rId93" Type="http://schemas.openxmlformats.org/officeDocument/2006/relationships/customProperty" Target="../customProperty253.bin"/><Relationship Id="rId98" Type="http://schemas.openxmlformats.org/officeDocument/2006/relationships/customProperty" Target="../customProperty258.bin"/><Relationship Id="rId3" Type="http://schemas.openxmlformats.org/officeDocument/2006/relationships/customProperty" Target="../customProperty163.bin"/><Relationship Id="rId12" Type="http://schemas.openxmlformats.org/officeDocument/2006/relationships/customProperty" Target="../customProperty172.bin"/><Relationship Id="rId17" Type="http://schemas.openxmlformats.org/officeDocument/2006/relationships/customProperty" Target="../customProperty177.bin"/><Relationship Id="rId25" Type="http://schemas.openxmlformats.org/officeDocument/2006/relationships/customProperty" Target="../customProperty185.bin"/><Relationship Id="rId33" Type="http://schemas.openxmlformats.org/officeDocument/2006/relationships/customProperty" Target="../customProperty193.bin"/><Relationship Id="rId38" Type="http://schemas.openxmlformats.org/officeDocument/2006/relationships/customProperty" Target="../customProperty198.bin"/><Relationship Id="rId46" Type="http://schemas.openxmlformats.org/officeDocument/2006/relationships/customProperty" Target="../customProperty206.bin"/><Relationship Id="rId59" Type="http://schemas.openxmlformats.org/officeDocument/2006/relationships/customProperty" Target="../customProperty219.bin"/><Relationship Id="rId67" Type="http://schemas.openxmlformats.org/officeDocument/2006/relationships/customProperty" Target="../customProperty227.bin"/><Relationship Id="rId20" Type="http://schemas.openxmlformats.org/officeDocument/2006/relationships/customProperty" Target="../customProperty180.bin"/><Relationship Id="rId41" Type="http://schemas.openxmlformats.org/officeDocument/2006/relationships/customProperty" Target="../customProperty201.bin"/><Relationship Id="rId54" Type="http://schemas.openxmlformats.org/officeDocument/2006/relationships/customProperty" Target="../customProperty214.bin"/><Relationship Id="rId62" Type="http://schemas.openxmlformats.org/officeDocument/2006/relationships/customProperty" Target="../customProperty222.bin"/><Relationship Id="rId70" Type="http://schemas.openxmlformats.org/officeDocument/2006/relationships/customProperty" Target="../customProperty230.bin"/><Relationship Id="rId75" Type="http://schemas.openxmlformats.org/officeDocument/2006/relationships/customProperty" Target="../customProperty235.bin"/><Relationship Id="rId83" Type="http://schemas.openxmlformats.org/officeDocument/2006/relationships/customProperty" Target="../customProperty243.bin"/><Relationship Id="rId88" Type="http://schemas.openxmlformats.org/officeDocument/2006/relationships/customProperty" Target="../customProperty248.bin"/><Relationship Id="rId91" Type="http://schemas.openxmlformats.org/officeDocument/2006/relationships/customProperty" Target="../customProperty251.bin"/><Relationship Id="rId96" Type="http://schemas.openxmlformats.org/officeDocument/2006/relationships/customProperty" Target="../customProperty256.bin"/><Relationship Id="rId1" Type="http://schemas.openxmlformats.org/officeDocument/2006/relationships/printerSettings" Target="../printerSettings/printerSettings26.bin"/><Relationship Id="rId6" Type="http://schemas.openxmlformats.org/officeDocument/2006/relationships/customProperty" Target="../customProperty166.bin"/><Relationship Id="rId15" Type="http://schemas.openxmlformats.org/officeDocument/2006/relationships/customProperty" Target="../customProperty175.bin"/><Relationship Id="rId23" Type="http://schemas.openxmlformats.org/officeDocument/2006/relationships/customProperty" Target="../customProperty183.bin"/><Relationship Id="rId28" Type="http://schemas.openxmlformats.org/officeDocument/2006/relationships/customProperty" Target="../customProperty188.bin"/><Relationship Id="rId36" Type="http://schemas.openxmlformats.org/officeDocument/2006/relationships/customProperty" Target="../customProperty196.bin"/><Relationship Id="rId49" Type="http://schemas.openxmlformats.org/officeDocument/2006/relationships/customProperty" Target="../customProperty209.bin"/><Relationship Id="rId57" Type="http://schemas.openxmlformats.org/officeDocument/2006/relationships/customProperty" Target="../customProperty217.bin"/><Relationship Id="rId10" Type="http://schemas.openxmlformats.org/officeDocument/2006/relationships/customProperty" Target="../customProperty170.bin"/><Relationship Id="rId31" Type="http://schemas.openxmlformats.org/officeDocument/2006/relationships/customProperty" Target="../customProperty191.bin"/><Relationship Id="rId44" Type="http://schemas.openxmlformats.org/officeDocument/2006/relationships/customProperty" Target="../customProperty204.bin"/><Relationship Id="rId52" Type="http://schemas.openxmlformats.org/officeDocument/2006/relationships/customProperty" Target="../customProperty212.bin"/><Relationship Id="rId60" Type="http://schemas.openxmlformats.org/officeDocument/2006/relationships/customProperty" Target="../customProperty220.bin"/><Relationship Id="rId65" Type="http://schemas.openxmlformats.org/officeDocument/2006/relationships/customProperty" Target="../customProperty225.bin"/><Relationship Id="rId73" Type="http://schemas.openxmlformats.org/officeDocument/2006/relationships/customProperty" Target="../customProperty233.bin"/><Relationship Id="rId78" Type="http://schemas.openxmlformats.org/officeDocument/2006/relationships/customProperty" Target="../customProperty238.bin"/><Relationship Id="rId81" Type="http://schemas.openxmlformats.org/officeDocument/2006/relationships/customProperty" Target="../customProperty241.bin"/><Relationship Id="rId86" Type="http://schemas.openxmlformats.org/officeDocument/2006/relationships/customProperty" Target="../customProperty246.bin"/><Relationship Id="rId94" Type="http://schemas.openxmlformats.org/officeDocument/2006/relationships/customProperty" Target="../customProperty254.bin"/><Relationship Id="rId99" Type="http://schemas.openxmlformats.org/officeDocument/2006/relationships/vmlDrawing" Target="../drawings/vmlDrawing1.vml"/><Relationship Id="rId4" Type="http://schemas.openxmlformats.org/officeDocument/2006/relationships/customProperty" Target="../customProperty164.bin"/><Relationship Id="rId9" Type="http://schemas.openxmlformats.org/officeDocument/2006/relationships/customProperty" Target="../customProperty169.bin"/><Relationship Id="rId13" Type="http://schemas.openxmlformats.org/officeDocument/2006/relationships/customProperty" Target="../customProperty173.bin"/><Relationship Id="rId18" Type="http://schemas.openxmlformats.org/officeDocument/2006/relationships/customProperty" Target="../customProperty178.bin"/><Relationship Id="rId39" Type="http://schemas.openxmlformats.org/officeDocument/2006/relationships/customProperty" Target="../customProperty199.bin"/></Relationships>
</file>

<file path=xl/worksheets/_rels/sheet27.xml.rels><?xml version="1.0" encoding="UTF-8" standalone="yes"?>
<Relationships xmlns="http://schemas.openxmlformats.org/package/2006/relationships"><Relationship Id="rId13" Type="http://schemas.openxmlformats.org/officeDocument/2006/relationships/customProperty" Target="../customProperty270.bin"/><Relationship Id="rId18" Type="http://schemas.openxmlformats.org/officeDocument/2006/relationships/customProperty" Target="../customProperty275.bin"/><Relationship Id="rId26" Type="http://schemas.openxmlformats.org/officeDocument/2006/relationships/customProperty" Target="../customProperty283.bin"/><Relationship Id="rId39" Type="http://schemas.openxmlformats.org/officeDocument/2006/relationships/customProperty" Target="../customProperty296.bin"/><Relationship Id="rId21" Type="http://schemas.openxmlformats.org/officeDocument/2006/relationships/customProperty" Target="../customProperty278.bin"/><Relationship Id="rId34" Type="http://schemas.openxmlformats.org/officeDocument/2006/relationships/customProperty" Target="../customProperty291.bin"/><Relationship Id="rId42" Type="http://schemas.openxmlformats.org/officeDocument/2006/relationships/customProperty" Target="../customProperty299.bin"/><Relationship Id="rId47" Type="http://schemas.openxmlformats.org/officeDocument/2006/relationships/customProperty" Target="../customProperty304.bin"/><Relationship Id="rId50" Type="http://schemas.openxmlformats.org/officeDocument/2006/relationships/customProperty" Target="../customProperty307.bin"/><Relationship Id="rId55" Type="http://schemas.openxmlformats.org/officeDocument/2006/relationships/customProperty" Target="../customProperty312.bin"/><Relationship Id="rId63" Type="http://schemas.openxmlformats.org/officeDocument/2006/relationships/customProperty" Target="../customProperty320.bin"/><Relationship Id="rId68" Type="http://schemas.openxmlformats.org/officeDocument/2006/relationships/customProperty" Target="../customProperty325.bin"/><Relationship Id="rId76" Type="http://schemas.openxmlformats.org/officeDocument/2006/relationships/customProperty" Target="../customProperty333.bin"/><Relationship Id="rId7" Type="http://schemas.openxmlformats.org/officeDocument/2006/relationships/customProperty" Target="../customProperty264.bin"/><Relationship Id="rId71" Type="http://schemas.openxmlformats.org/officeDocument/2006/relationships/customProperty" Target="../customProperty328.bin"/><Relationship Id="rId2" Type="http://schemas.openxmlformats.org/officeDocument/2006/relationships/customProperty" Target="../customProperty259.bin"/><Relationship Id="rId16" Type="http://schemas.openxmlformats.org/officeDocument/2006/relationships/customProperty" Target="../customProperty273.bin"/><Relationship Id="rId29" Type="http://schemas.openxmlformats.org/officeDocument/2006/relationships/customProperty" Target="../customProperty286.bin"/><Relationship Id="rId11" Type="http://schemas.openxmlformats.org/officeDocument/2006/relationships/customProperty" Target="../customProperty268.bin"/><Relationship Id="rId24" Type="http://schemas.openxmlformats.org/officeDocument/2006/relationships/customProperty" Target="../customProperty281.bin"/><Relationship Id="rId32" Type="http://schemas.openxmlformats.org/officeDocument/2006/relationships/customProperty" Target="../customProperty289.bin"/><Relationship Id="rId37" Type="http://schemas.openxmlformats.org/officeDocument/2006/relationships/customProperty" Target="../customProperty294.bin"/><Relationship Id="rId40" Type="http://schemas.openxmlformats.org/officeDocument/2006/relationships/customProperty" Target="../customProperty297.bin"/><Relationship Id="rId45" Type="http://schemas.openxmlformats.org/officeDocument/2006/relationships/customProperty" Target="../customProperty302.bin"/><Relationship Id="rId53" Type="http://schemas.openxmlformats.org/officeDocument/2006/relationships/customProperty" Target="../customProperty310.bin"/><Relationship Id="rId58" Type="http://schemas.openxmlformats.org/officeDocument/2006/relationships/customProperty" Target="../customProperty315.bin"/><Relationship Id="rId66" Type="http://schemas.openxmlformats.org/officeDocument/2006/relationships/customProperty" Target="../customProperty323.bin"/><Relationship Id="rId74" Type="http://schemas.openxmlformats.org/officeDocument/2006/relationships/customProperty" Target="../customProperty331.bin"/><Relationship Id="rId79" Type="http://schemas.openxmlformats.org/officeDocument/2006/relationships/customProperty" Target="../customProperty336.bin"/><Relationship Id="rId5" Type="http://schemas.openxmlformats.org/officeDocument/2006/relationships/customProperty" Target="../customProperty262.bin"/><Relationship Id="rId61" Type="http://schemas.openxmlformats.org/officeDocument/2006/relationships/customProperty" Target="../customProperty318.bin"/><Relationship Id="rId10" Type="http://schemas.openxmlformats.org/officeDocument/2006/relationships/customProperty" Target="../customProperty267.bin"/><Relationship Id="rId19" Type="http://schemas.openxmlformats.org/officeDocument/2006/relationships/customProperty" Target="../customProperty276.bin"/><Relationship Id="rId31" Type="http://schemas.openxmlformats.org/officeDocument/2006/relationships/customProperty" Target="../customProperty288.bin"/><Relationship Id="rId44" Type="http://schemas.openxmlformats.org/officeDocument/2006/relationships/customProperty" Target="../customProperty301.bin"/><Relationship Id="rId52" Type="http://schemas.openxmlformats.org/officeDocument/2006/relationships/customProperty" Target="../customProperty309.bin"/><Relationship Id="rId60" Type="http://schemas.openxmlformats.org/officeDocument/2006/relationships/customProperty" Target="../customProperty317.bin"/><Relationship Id="rId65" Type="http://schemas.openxmlformats.org/officeDocument/2006/relationships/customProperty" Target="../customProperty322.bin"/><Relationship Id="rId73" Type="http://schemas.openxmlformats.org/officeDocument/2006/relationships/customProperty" Target="../customProperty330.bin"/><Relationship Id="rId78" Type="http://schemas.openxmlformats.org/officeDocument/2006/relationships/customProperty" Target="../customProperty335.bin"/><Relationship Id="rId81" Type="http://schemas.openxmlformats.org/officeDocument/2006/relationships/customProperty" Target="../customProperty338.bin"/><Relationship Id="rId4" Type="http://schemas.openxmlformats.org/officeDocument/2006/relationships/customProperty" Target="../customProperty261.bin"/><Relationship Id="rId9" Type="http://schemas.openxmlformats.org/officeDocument/2006/relationships/customProperty" Target="../customProperty266.bin"/><Relationship Id="rId14" Type="http://schemas.openxmlformats.org/officeDocument/2006/relationships/customProperty" Target="../customProperty271.bin"/><Relationship Id="rId22" Type="http://schemas.openxmlformats.org/officeDocument/2006/relationships/customProperty" Target="../customProperty279.bin"/><Relationship Id="rId27" Type="http://schemas.openxmlformats.org/officeDocument/2006/relationships/customProperty" Target="../customProperty284.bin"/><Relationship Id="rId30" Type="http://schemas.openxmlformats.org/officeDocument/2006/relationships/customProperty" Target="../customProperty287.bin"/><Relationship Id="rId35" Type="http://schemas.openxmlformats.org/officeDocument/2006/relationships/customProperty" Target="../customProperty292.bin"/><Relationship Id="rId43" Type="http://schemas.openxmlformats.org/officeDocument/2006/relationships/customProperty" Target="../customProperty300.bin"/><Relationship Id="rId48" Type="http://schemas.openxmlformats.org/officeDocument/2006/relationships/customProperty" Target="../customProperty305.bin"/><Relationship Id="rId56" Type="http://schemas.openxmlformats.org/officeDocument/2006/relationships/customProperty" Target="../customProperty313.bin"/><Relationship Id="rId64" Type="http://schemas.openxmlformats.org/officeDocument/2006/relationships/customProperty" Target="../customProperty321.bin"/><Relationship Id="rId69" Type="http://schemas.openxmlformats.org/officeDocument/2006/relationships/customProperty" Target="../customProperty326.bin"/><Relationship Id="rId77" Type="http://schemas.openxmlformats.org/officeDocument/2006/relationships/customProperty" Target="../customProperty334.bin"/><Relationship Id="rId8" Type="http://schemas.openxmlformats.org/officeDocument/2006/relationships/customProperty" Target="../customProperty265.bin"/><Relationship Id="rId51" Type="http://schemas.openxmlformats.org/officeDocument/2006/relationships/customProperty" Target="../customProperty308.bin"/><Relationship Id="rId72" Type="http://schemas.openxmlformats.org/officeDocument/2006/relationships/customProperty" Target="../customProperty329.bin"/><Relationship Id="rId80" Type="http://schemas.openxmlformats.org/officeDocument/2006/relationships/customProperty" Target="../customProperty337.bin"/><Relationship Id="rId3" Type="http://schemas.openxmlformats.org/officeDocument/2006/relationships/customProperty" Target="../customProperty260.bin"/><Relationship Id="rId12" Type="http://schemas.openxmlformats.org/officeDocument/2006/relationships/customProperty" Target="../customProperty269.bin"/><Relationship Id="rId17" Type="http://schemas.openxmlformats.org/officeDocument/2006/relationships/customProperty" Target="../customProperty274.bin"/><Relationship Id="rId25" Type="http://schemas.openxmlformats.org/officeDocument/2006/relationships/customProperty" Target="../customProperty282.bin"/><Relationship Id="rId33" Type="http://schemas.openxmlformats.org/officeDocument/2006/relationships/customProperty" Target="../customProperty290.bin"/><Relationship Id="rId38" Type="http://schemas.openxmlformats.org/officeDocument/2006/relationships/customProperty" Target="../customProperty295.bin"/><Relationship Id="rId46" Type="http://schemas.openxmlformats.org/officeDocument/2006/relationships/customProperty" Target="../customProperty303.bin"/><Relationship Id="rId59" Type="http://schemas.openxmlformats.org/officeDocument/2006/relationships/customProperty" Target="../customProperty316.bin"/><Relationship Id="rId67" Type="http://schemas.openxmlformats.org/officeDocument/2006/relationships/customProperty" Target="../customProperty324.bin"/><Relationship Id="rId20" Type="http://schemas.openxmlformats.org/officeDocument/2006/relationships/customProperty" Target="../customProperty277.bin"/><Relationship Id="rId41" Type="http://schemas.openxmlformats.org/officeDocument/2006/relationships/customProperty" Target="../customProperty298.bin"/><Relationship Id="rId54" Type="http://schemas.openxmlformats.org/officeDocument/2006/relationships/customProperty" Target="../customProperty311.bin"/><Relationship Id="rId62" Type="http://schemas.openxmlformats.org/officeDocument/2006/relationships/customProperty" Target="../customProperty319.bin"/><Relationship Id="rId70" Type="http://schemas.openxmlformats.org/officeDocument/2006/relationships/customProperty" Target="../customProperty327.bin"/><Relationship Id="rId75" Type="http://schemas.openxmlformats.org/officeDocument/2006/relationships/customProperty" Target="../customProperty332.bin"/><Relationship Id="rId1" Type="http://schemas.openxmlformats.org/officeDocument/2006/relationships/printerSettings" Target="../printerSettings/printerSettings27.bin"/><Relationship Id="rId6" Type="http://schemas.openxmlformats.org/officeDocument/2006/relationships/customProperty" Target="../customProperty263.bin"/><Relationship Id="rId15" Type="http://schemas.openxmlformats.org/officeDocument/2006/relationships/customProperty" Target="../customProperty272.bin"/><Relationship Id="rId23" Type="http://schemas.openxmlformats.org/officeDocument/2006/relationships/customProperty" Target="../customProperty280.bin"/><Relationship Id="rId28" Type="http://schemas.openxmlformats.org/officeDocument/2006/relationships/customProperty" Target="../customProperty285.bin"/><Relationship Id="rId36" Type="http://schemas.openxmlformats.org/officeDocument/2006/relationships/customProperty" Target="../customProperty293.bin"/><Relationship Id="rId49" Type="http://schemas.openxmlformats.org/officeDocument/2006/relationships/customProperty" Target="../customProperty306.bin"/><Relationship Id="rId57" Type="http://schemas.openxmlformats.org/officeDocument/2006/relationships/customProperty" Target="../customProperty314.bin"/></Relationships>
</file>

<file path=xl/worksheets/_rels/sheet28.xml.rels><?xml version="1.0" encoding="UTF-8" standalone="yes"?>
<Relationships xmlns="http://schemas.openxmlformats.org/package/2006/relationships"><Relationship Id="rId13" Type="http://schemas.openxmlformats.org/officeDocument/2006/relationships/customProperty" Target="../customProperty350.bin"/><Relationship Id="rId18" Type="http://schemas.openxmlformats.org/officeDocument/2006/relationships/customProperty" Target="../customProperty355.bin"/><Relationship Id="rId26" Type="http://schemas.openxmlformats.org/officeDocument/2006/relationships/customProperty" Target="../customProperty363.bin"/><Relationship Id="rId39" Type="http://schemas.openxmlformats.org/officeDocument/2006/relationships/customProperty" Target="../customProperty376.bin"/><Relationship Id="rId21" Type="http://schemas.openxmlformats.org/officeDocument/2006/relationships/customProperty" Target="../customProperty358.bin"/><Relationship Id="rId34" Type="http://schemas.openxmlformats.org/officeDocument/2006/relationships/customProperty" Target="../customProperty371.bin"/><Relationship Id="rId42" Type="http://schemas.openxmlformats.org/officeDocument/2006/relationships/customProperty" Target="../customProperty379.bin"/><Relationship Id="rId47" Type="http://schemas.openxmlformats.org/officeDocument/2006/relationships/customProperty" Target="../customProperty384.bin"/><Relationship Id="rId50" Type="http://schemas.openxmlformats.org/officeDocument/2006/relationships/customProperty" Target="../customProperty387.bin"/><Relationship Id="rId55" Type="http://schemas.openxmlformats.org/officeDocument/2006/relationships/customProperty" Target="../customProperty392.bin"/><Relationship Id="rId63" Type="http://schemas.openxmlformats.org/officeDocument/2006/relationships/customProperty" Target="../customProperty400.bin"/><Relationship Id="rId7" Type="http://schemas.openxmlformats.org/officeDocument/2006/relationships/customProperty" Target="../customProperty344.bin"/><Relationship Id="rId2" Type="http://schemas.openxmlformats.org/officeDocument/2006/relationships/customProperty" Target="../customProperty339.bin"/><Relationship Id="rId16" Type="http://schemas.openxmlformats.org/officeDocument/2006/relationships/customProperty" Target="../customProperty353.bin"/><Relationship Id="rId29" Type="http://schemas.openxmlformats.org/officeDocument/2006/relationships/customProperty" Target="../customProperty366.bin"/><Relationship Id="rId1" Type="http://schemas.openxmlformats.org/officeDocument/2006/relationships/printerSettings" Target="../printerSettings/printerSettings28.bin"/><Relationship Id="rId6" Type="http://schemas.openxmlformats.org/officeDocument/2006/relationships/customProperty" Target="../customProperty343.bin"/><Relationship Id="rId11" Type="http://schemas.openxmlformats.org/officeDocument/2006/relationships/customProperty" Target="../customProperty348.bin"/><Relationship Id="rId24" Type="http://schemas.openxmlformats.org/officeDocument/2006/relationships/customProperty" Target="../customProperty361.bin"/><Relationship Id="rId32" Type="http://schemas.openxmlformats.org/officeDocument/2006/relationships/customProperty" Target="../customProperty369.bin"/><Relationship Id="rId37" Type="http://schemas.openxmlformats.org/officeDocument/2006/relationships/customProperty" Target="../customProperty374.bin"/><Relationship Id="rId40" Type="http://schemas.openxmlformats.org/officeDocument/2006/relationships/customProperty" Target="../customProperty377.bin"/><Relationship Id="rId45" Type="http://schemas.openxmlformats.org/officeDocument/2006/relationships/customProperty" Target="../customProperty382.bin"/><Relationship Id="rId53" Type="http://schemas.openxmlformats.org/officeDocument/2006/relationships/customProperty" Target="../customProperty390.bin"/><Relationship Id="rId58" Type="http://schemas.openxmlformats.org/officeDocument/2006/relationships/customProperty" Target="../customProperty395.bin"/><Relationship Id="rId66" Type="http://schemas.openxmlformats.org/officeDocument/2006/relationships/vmlDrawing" Target="../drawings/vmlDrawing2.vml"/><Relationship Id="rId5" Type="http://schemas.openxmlformats.org/officeDocument/2006/relationships/customProperty" Target="../customProperty342.bin"/><Relationship Id="rId15" Type="http://schemas.openxmlformats.org/officeDocument/2006/relationships/customProperty" Target="../customProperty352.bin"/><Relationship Id="rId23" Type="http://schemas.openxmlformats.org/officeDocument/2006/relationships/customProperty" Target="../customProperty360.bin"/><Relationship Id="rId28" Type="http://schemas.openxmlformats.org/officeDocument/2006/relationships/customProperty" Target="../customProperty365.bin"/><Relationship Id="rId36" Type="http://schemas.openxmlformats.org/officeDocument/2006/relationships/customProperty" Target="../customProperty373.bin"/><Relationship Id="rId49" Type="http://schemas.openxmlformats.org/officeDocument/2006/relationships/customProperty" Target="../customProperty386.bin"/><Relationship Id="rId57" Type="http://schemas.openxmlformats.org/officeDocument/2006/relationships/customProperty" Target="../customProperty394.bin"/><Relationship Id="rId61" Type="http://schemas.openxmlformats.org/officeDocument/2006/relationships/customProperty" Target="../customProperty398.bin"/><Relationship Id="rId10" Type="http://schemas.openxmlformats.org/officeDocument/2006/relationships/customProperty" Target="../customProperty347.bin"/><Relationship Id="rId19" Type="http://schemas.openxmlformats.org/officeDocument/2006/relationships/customProperty" Target="../customProperty356.bin"/><Relationship Id="rId31" Type="http://schemas.openxmlformats.org/officeDocument/2006/relationships/customProperty" Target="../customProperty368.bin"/><Relationship Id="rId44" Type="http://schemas.openxmlformats.org/officeDocument/2006/relationships/customProperty" Target="../customProperty381.bin"/><Relationship Id="rId52" Type="http://schemas.openxmlformats.org/officeDocument/2006/relationships/customProperty" Target="../customProperty389.bin"/><Relationship Id="rId60" Type="http://schemas.openxmlformats.org/officeDocument/2006/relationships/customProperty" Target="../customProperty397.bin"/><Relationship Id="rId65" Type="http://schemas.openxmlformats.org/officeDocument/2006/relationships/customProperty" Target="../customProperty402.bin"/><Relationship Id="rId4" Type="http://schemas.openxmlformats.org/officeDocument/2006/relationships/customProperty" Target="../customProperty341.bin"/><Relationship Id="rId9" Type="http://schemas.openxmlformats.org/officeDocument/2006/relationships/customProperty" Target="../customProperty346.bin"/><Relationship Id="rId14" Type="http://schemas.openxmlformats.org/officeDocument/2006/relationships/customProperty" Target="../customProperty351.bin"/><Relationship Id="rId22" Type="http://schemas.openxmlformats.org/officeDocument/2006/relationships/customProperty" Target="../customProperty359.bin"/><Relationship Id="rId27" Type="http://schemas.openxmlformats.org/officeDocument/2006/relationships/customProperty" Target="../customProperty364.bin"/><Relationship Id="rId30" Type="http://schemas.openxmlformats.org/officeDocument/2006/relationships/customProperty" Target="../customProperty367.bin"/><Relationship Id="rId35" Type="http://schemas.openxmlformats.org/officeDocument/2006/relationships/customProperty" Target="../customProperty372.bin"/><Relationship Id="rId43" Type="http://schemas.openxmlformats.org/officeDocument/2006/relationships/customProperty" Target="../customProperty380.bin"/><Relationship Id="rId48" Type="http://schemas.openxmlformats.org/officeDocument/2006/relationships/customProperty" Target="../customProperty385.bin"/><Relationship Id="rId56" Type="http://schemas.openxmlformats.org/officeDocument/2006/relationships/customProperty" Target="../customProperty393.bin"/><Relationship Id="rId64" Type="http://schemas.openxmlformats.org/officeDocument/2006/relationships/customProperty" Target="../customProperty401.bin"/><Relationship Id="rId8" Type="http://schemas.openxmlformats.org/officeDocument/2006/relationships/customProperty" Target="../customProperty345.bin"/><Relationship Id="rId51" Type="http://schemas.openxmlformats.org/officeDocument/2006/relationships/customProperty" Target="../customProperty388.bin"/><Relationship Id="rId3" Type="http://schemas.openxmlformats.org/officeDocument/2006/relationships/customProperty" Target="../customProperty340.bin"/><Relationship Id="rId12" Type="http://schemas.openxmlformats.org/officeDocument/2006/relationships/customProperty" Target="../customProperty349.bin"/><Relationship Id="rId17" Type="http://schemas.openxmlformats.org/officeDocument/2006/relationships/customProperty" Target="../customProperty354.bin"/><Relationship Id="rId25" Type="http://schemas.openxmlformats.org/officeDocument/2006/relationships/customProperty" Target="../customProperty362.bin"/><Relationship Id="rId33" Type="http://schemas.openxmlformats.org/officeDocument/2006/relationships/customProperty" Target="../customProperty370.bin"/><Relationship Id="rId38" Type="http://schemas.openxmlformats.org/officeDocument/2006/relationships/customProperty" Target="../customProperty375.bin"/><Relationship Id="rId46" Type="http://schemas.openxmlformats.org/officeDocument/2006/relationships/customProperty" Target="../customProperty383.bin"/><Relationship Id="rId59" Type="http://schemas.openxmlformats.org/officeDocument/2006/relationships/customProperty" Target="../customProperty396.bin"/><Relationship Id="rId67" Type="http://schemas.openxmlformats.org/officeDocument/2006/relationships/comments" Target="../comments2.xml"/><Relationship Id="rId20" Type="http://schemas.openxmlformats.org/officeDocument/2006/relationships/customProperty" Target="../customProperty357.bin"/><Relationship Id="rId41" Type="http://schemas.openxmlformats.org/officeDocument/2006/relationships/customProperty" Target="../customProperty378.bin"/><Relationship Id="rId54" Type="http://schemas.openxmlformats.org/officeDocument/2006/relationships/customProperty" Target="../customProperty391.bin"/><Relationship Id="rId62" Type="http://schemas.openxmlformats.org/officeDocument/2006/relationships/customProperty" Target="../customProperty399.bin"/></Relationships>
</file>

<file path=xl/worksheets/_rels/sheet29.xml.rels><?xml version="1.0" encoding="UTF-8" standalone="yes"?>
<Relationships xmlns="http://schemas.openxmlformats.org/package/2006/relationships"><Relationship Id="rId117" Type="http://schemas.openxmlformats.org/officeDocument/2006/relationships/customProperty" Target="../customProperty518.bin"/><Relationship Id="rId299" Type="http://schemas.openxmlformats.org/officeDocument/2006/relationships/customProperty" Target="../customProperty700.bin"/><Relationship Id="rId303" Type="http://schemas.openxmlformats.org/officeDocument/2006/relationships/customProperty" Target="../customProperty704.bin"/><Relationship Id="rId21" Type="http://schemas.openxmlformats.org/officeDocument/2006/relationships/customProperty" Target="../customProperty422.bin"/><Relationship Id="rId42" Type="http://schemas.openxmlformats.org/officeDocument/2006/relationships/customProperty" Target="../customProperty443.bin"/><Relationship Id="rId63" Type="http://schemas.openxmlformats.org/officeDocument/2006/relationships/customProperty" Target="../customProperty464.bin"/><Relationship Id="rId84" Type="http://schemas.openxmlformats.org/officeDocument/2006/relationships/customProperty" Target="../customProperty485.bin"/><Relationship Id="rId138" Type="http://schemas.openxmlformats.org/officeDocument/2006/relationships/customProperty" Target="../customProperty539.bin"/><Relationship Id="rId159" Type="http://schemas.openxmlformats.org/officeDocument/2006/relationships/customProperty" Target="../customProperty560.bin"/><Relationship Id="rId324" Type="http://schemas.openxmlformats.org/officeDocument/2006/relationships/customProperty" Target="../customProperty725.bin"/><Relationship Id="rId345" Type="http://schemas.openxmlformats.org/officeDocument/2006/relationships/customProperty" Target="../customProperty746.bin"/><Relationship Id="rId170" Type="http://schemas.openxmlformats.org/officeDocument/2006/relationships/customProperty" Target="../customProperty571.bin"/><Relationship Id="rId191" Type="http://schemas.openxmlformats.org/officeDocument/2006/relationships/customProperty" Target="../customProperty592.bin"/><Relationship Id="rId205" Type="http://schemas.openxmlformats.org/officeDocument/2006/relationships/customProperty" Target="../customProperty606.bin"/><Relationship Id="rId226" Type="http://schemas.openxmlformats.org/officeDocument/2006/relationships/customProperty" Target="../customProperty627.bin"/><Relationship Id="rId247" Type="http://schemas.openxmlformats.org/officeDocument/2006/relationships/customProperty" Target="../customProperty648.bin"/><Relationship Id="rId107" Type="http://schemas.openxmlformats.org/officeDocument/2006/relationships/customProperty" Target="../customProperty508.bin"/><Relationship Id="rId268" Type="http://schemas.openxmlformats.org/officeDocument/2006/relationships/customProperty" Target="../customProperty669.bin"/><Relationship Id="rId289" Type="http://schemas.openxmlformats.org/officeDocument/2006/relationships/customProperty" Target="../customProperty690.bin"/><Relationship Id="rId11" Type="http://schemas.openxmlformats.org/officeDocument/2006/relationships/customProperty" Target="../customProperty412.bin"/><Relationship Id="rId32" Type="http://schemas.openxmlformats.org/officeDocument/2006/relationships/customProperty" Target="../customProperty433.bin"/><Relationship Id="rId53" Type="http://schemas.openxmlformats.org/officeDocument/2006/relationships/customProperty" Target="../customProperty454.bin"/><Relationship Id="rId74" Type="http://schemas.openxmlformats.org/officeDocument/2006/relationships/customProperty" Target="../customProperty475.bin"/><Relationship Id="rId128" Type="http://schemas.openxmlformats.org/officeDocument/2006/relationships/customProperty" Target="../customProperty529.bin"/><Relationship Id="rId149" Type="http://schemas.openxmlformats.org/officeDocument/2006/relationships/customProperty" Target="../customProperty550.bin"/><Relationship Id="rId314" Type="http://schemas.openxmlformats.org/officeDocument/2006/relationships/customProperty" Target="../customProperty715.bin"/><Relationship Id="rId335" Type="http://schemas.openxmlformats.org/officeDocument/2006/relationships/customProperty" Target="../customProperty736.bin"/><Relationship Id="rId356" Type="http://schemas.openxmlformats.org/officeDocument/2006/relationships/customProperty" Target="../customProperty757.bin"/><Relationship Id="rId5" Type="http://schemas.openxmlformats.org/officeDocument/2006/relationships/customProperty" Target="../customProperty406.bin"/><Relationship Id="rId95" Type="http://schemas.openxmlformats.org/officeDocument/2006/relationships/customProperty" Target="../customProperty496.bin"/><Relationship Id="rId160" Type="http://schemas.openxmlformats.org/officeDocument/2006/relationships/customProperty" Target="../customProperty561.bin"/><Relationship Id="rId181" Type="http://schemas.openxmlformats.org/officeDocument/2006/relationships/customProperty" Target="../customProperty582.bin"/><Relationship Id="rId216" Type="http://schemas.openxmlformats.org/officeDocument/2006/relationships/customProperty" Target="../customProperty617.bin"/><Relationship Id="rId237" Type="http://schemas.openxmlformats.org/officeDocument/2006/relationships/customProperty" Target="../customProperty638.bin"/><Relationship Id="rId258" Type="http://schemas.openxmlformats.org/officeDocument/2006/relationships/customProperty" Target="../customProperty659.bin"/><Relationship Id="rId279" Type="http://schemas.openxmlformats.org/officeDocument/2006/relationships/customProperty" Target="../customProperty680.bin"/><Relationship Id="rId22" Type="http://schemas.openxmlformats.org/officeDocument/2006/relationships/customProperty" Target="../customProperty423.bin"/><Relationship Id="rId43" Type="http://schemas.openxmlformats.org/officeDocument/2006/relationships/customProperty" Target="../customProperty444.bin"/><Relationship Id="rId64" Type="http://schemas.openxmlformats.org/officeDocument/2006/relationships/customProperty" Target="../customProperty465.bin"/><Relationship Id="rId118" Type="http://schemas.openxmlformats.org/officeDocument/2006/relationships/customProperty" Target="../customProperty519.bin"/><Relationship Id="rId139" Type="http://schemas.openxmlformats.org/officeDocument/2006/relationships/customProperty" Target="../customProperty540.bin"/><Relationship Id="rId290" Type="http://schemas.openxmlformats.org/officeDocument/2006/relationships/customProperty" Target="../customProperty691.bin"/><Relationship Id="rId304" Type="http://schemas.openxmlformats.org/officeDocument/2006/relationships/customProperty" Target="../customProperty705.bin"/><Relationship Id="rId325" Type="http://schemas.openxmlformats.org/officeDocument/2006/relationships/customProperty" Target="../customProperty726.bin"/><Relationship Id="rId346" Type="http://schemas.openxmlformats.org/officeDocument/2006/relationships/customProperty" Target="../customProperty747.bin"/><Relationship Id="rId85" Type="http://schemas.openxmlformats.org/officeDocument/2006/relationships/customProperty" Target="../customProperty486.bin"/><Relationship Id="rId150" Type="http://schemas.openxmlformats.org/officeDocument/2006/relationships/customProperty" Target="../customProperty551.bin"/><Relationship Id="rId171" Type="http://schemas.openxmlformats.org/officeDocument/2006/relationships/customProperty" Target="../customProperty572.bin"/><Relationship Id="rId192" Type="http://schemas.openxmlformats.org/officeDocument/2006/relationships/customProperty" Target="../customProperty593.bin"/><Relationship Id="rId206" Type="http://schemas.openxmlformats.org/officeDocument/2006/relationships/customProperty" Target="../customProperty607.bin"/><Relationship Id="rId227" Type="http://schemas.openxmlformats.org/officeDocument/2006/relationships/customProperty" Target="../customProperty628.bin"/><Relationship Id="rId248" Type="http://schemas.openxmlformats.org/officeDocument/2006/relationships/customProperty" Target="../customProperty649.bin"/><Relationship Id="rId269" Type="http://schemas.openxmlformats.org/officeDocument/2006/relationships/customProperty" Target="../customProperty670.bin"/><Relationship Id="rId12" Type="http://schemas.openxmlformats.org/officeDocument/2006/relationships/customProperty" Target="../customProperty413.bin"/><Relationship Id="rId33" Type="http://schemas.openxmlformats.org/officeDocument/2006/relationships/customProperty" Target="../customProperty434.bin"/><Relationship Id="rId108" Type="http://schemas.openxmlformats.org/officeDocument/2006/relationships/customProperty" Target="../customProperty509.bin"/><Relationship Id="rId129" Type="http://schemas.openxmlformats.org/officeDocument/2006/relationships/customProperty" Target="../customProperty530.bin"/><Relationship Id="rId280" Type="http://schemas.openxmlformats.org/officeDocument/2006/relationships/customProperty" Target="../customProperty681.bin"/><Relationship Id="rId315" Type="http://schemas.openxmlformats.org/officeDocument/2006/relationships/customProperty" Target="../customProperty716.bin"/><Relationship Id="rId336" Type="http://schemas.openxmlformats.org/officeDocument/2006/relationships/customProperty" Target="../customProperty737.bin"/><Relationship Id="rId357" Type="http://schemas.openxmlformats.org/officeDocument/2006/relationships/customProperty" Target="../customProperty758.bin"/><Relationship Id="rId54" Type="http://schemas.openxmlformats.org/officeDocument/2006/relationships/customProperty" Target="../customProperty455.bin"/><Relationship Id="rId75" Type="http://schemas.openxmlformats.org/officeDocument/2006/relationships/customProperty" Target="../customProperty476.bin"/><Relationship Id="rId96" Type="http://schemas.openxmlformats.org/officeDocument/2006/relationships/customProperty" Target="../customProperty497.bin"/><Relationship Id="rId140" Type="http://schemas.openxmlformats.org/officeDocument/2006/relationships/customProperty" Target="../customProperty541.bin"/><Relationship Id="rId161" Type="http://schemas.openxmlformats.org/officeDocument/2006/relationships/customProperty" Target="../customProperty562.bin"/><Relationship Id="rId182" Type="http://schemas.openxmlformats.org/officeDocument/2006/relationships/customProperty" Target="../customProperty583.bin"/><Relationship Id="rId217" Type="http://schemas.openxmlformats.org/officeDocument/2006/relationships/customProperty" Target="../customProperty618.bin"/><Relationship Id="rId6" Type="http://schemas.openxmlformats.org/officeDocument/2006/relationships/customProperty" Target="../customProperty407.bin"/><Relationship Id="rId238" Type="http://schemas.openxmlformats.org/officeDocument/2006/relationships/customProperty" Target="../customProperty639.bin"/><Relationship Id="rId259" Type="http://schemas.openxmlformats.org/officeDocument/2006/relationships/customProperty" Target="../customProperty660.bin"/><Relationship Id="rId23" Type="http://schemas.openxmlformats.org/officeDocument/2006/relationships/customProperty" Target="../customProperty424.bin"/><Relationship Id="rId119" Type="http://schemas.openxmlformats.org/officeDocument/2006/relationships/customProperty" Target="../customProperty520.bin"/><Relationship Id="rId270" Type="http://schemas.openxmlformats.org/officeDocument/2006/relationships/customProperty" Target="../customProperty671.bin"/><Relationship Id="rId291" Type="http://schemas.openxmlformats.org/officeDocument/2006/relationships/customProperty" Target="../customProperty692.bin"/><Relationship Id="rId305" Type="http://schemas.openxmlformats.org/officeDocument/2006/relationships/customProperty" Target="../customProperty706.bin"/><Relationship Id="rId326" Type="http://schemas.openxmlformats.org/officeDocument/2006/relationships/customProperty" Target="../customProperty727.bin"/><Relationship Id="rId347" Type="http://schemas.openxmlformats.org/officeDocument/2006/relationships/customProperty" Target="../customProperty748.bin"/><Relationship Id="rId44" Type="http://schemas.openxmlformats.org/officeDocument/2006/relationships/customProperty" Target="../customProperty445.bin"/><Relationship Id="rId65" Type="http://schemas.openxmlformats.org/officeDocument/2006/relationships/customProperty" Target="../customProperty466.bin"/><Relationship Id="rId86" Type="http://schemas.openxmlformats.org/officeDocument/2006/relationships/customProperty" Target="../customProperty487.bin"/><Relationship Id="rId130" Type="http://schemas.openxmlformats.org/officeDocument/2006/relationships/customProperty" Target="../customProperty531.bin"/><Relationship Id="rId151" Type="http://schemas.openxmlformats.org/officeDocument/2006/relationships/customProperty" Target="../customProperty552.bin"/><Relationship Id="rId172" Type="http://schemas.openxmlformats.org/officeDocument/2006/relationships/customProperty" Target="../customProperty573.bin"/><Relationship Id="rId193" Type="http://schemas.openxmlformats.org/officeDocument/2006/relationships/customProperty" Target="../customProperty594.bin"/><Relationship Id="rId207" Type="http://schemas.openxmlformats.org/officeDocument/2006/relationships/customProperty" Target="../customProperty608.bin"/><Relationship Id="rId228" Type="http://schemas.openxmlformats.org/officeDocument/2006/relationships/customProperty" Target="../customProperty629.bin"/><Relationship Id="rId249" Type="http://schemas.openxmlformats.org/officeDocument/2006/relationships/customProperty" Target="../customProperty650.bin"/><Relationship Id="rId13" Type="http://schemas.openxmlformats.org/officeDocument/2006/relationships/customProperty" Target="../customProperty414.bin"/><Relationship Id="rId109" Type="http://schemas.openxmlformats.org/officeDocument/2006/relationships/customProperty" Target="../customProperty510.bin"/><Relationship Id="rId260" Type="http://schemas.openxmlformats.org/officeDocument/2006/relationships/customProperty" Target="../customProperty661.bin"/><Relationship Id="rId281" Type="http://schemas.openxmlformats.org/officeDocument/2006/relationships/customProperty" Target="../customProperty682.bin"/><Relationship Id="rId316" Type="http://schemas.openxmlformats.org/officeDocument/2006/relationships/customProperty" Target="../customProperty717.bin"/><Relationship Id="rId337" Type="http://schemas.openxmlformats.org/officeDocument/2006/relationships/customProperty" Target="../customProperty738.bin"/><Relationship Id="rId34" Type="http://schemas.openxmlformats.org/officeDocument/2006/relationships/customProperty" Target="../customProperty435.bin"/><Relationship Id="rId55" Type="http://schemas.openxmlformats.org/officeDocument/2006/relationships/customProperty" Target="../customProperty456.bin"/><Relationship Id="rId76" Type="http://schemas.openxmlformats.org/officeDocument/2006/relationships/customProperty" Target="../customProperty477.bin"/><Relationship Id="rId97" Type="http://schemas.openxmlformats.org/officeDocument/2006/relationships/customProperty" Target="../customProperty498.bin"/><Relationship Id="rId120" Type="http://schemas.openxmlformats.org/officeDocument/2006/relationships/customProperty" Target="../customProperty521.bin"/><Relationship Id="rId141" Type="http://schemas.openxmlformats.org/officeDocument/2006/relationships/customProperty" Target="../customProperty542.bin"/><Relationship Id="rId358" Type="http://schemas.openxmlformats.org/officeDocument/2006/relationships/customProperty" Target="../customProperty759.bin"/><Relationship Id="rId7" Type="http://schemas.openxmlformats.org/officeDocument/2006/relationships/customProperty" Target="../customProperty408.bin"/><Relationship Id="rId162" Type="http://schemas.openxmlformats.org/officeDocument/2006/relationships/customProperty" Target="../customProperty563.bin"/><Relationship Id="rId183" Type="http://schemas.openxmlformats.org/officeDocument/2006/relationships/customProperty" Target="../customProperty584.bin"/><Relationship Id="rId218" Type="http://schemas.openxmlformats.org/officeDocument/2006/relationships/customProperty" Target="../customProperty619.bin"/><Relationship Id="rId239" Type="http://schemas.openxmlformats.org/officeDocument/2006/relationships/customProperty" Target="../customProperty640.bin"/><Relationship Id="rId250" Type="http://schemas.openxmlformats.org/officeDocument/2006/relationships/customProperty" Target="../customProperty651.bin"/><Relationship Id="rId271" Type="http://schemas.openxmlformats.org/officeDocument/2006/relationships/customProperty" Target="../customProperty672.bin"/><Relationship Id="rId292" Type="http://schemas.openxmlformats.org/officeDocument/2006/relationships/customProperty" Target="../customProperty693.bin"/><Relationship Id="rId306" Type="http://schemas.openxmlformats.org/officeDocument/2006/relationships/customProperty" Target="../customProperty707.bin"/><Relationship Id="rId24" Type="http://schemas.openxmlformats.org/officeDocument/2006/relationships/customProperty" Target="../customProperty425.bin"/><Relationship Id="rId45" Type="http://schemas.openxmlformats.org/officeDocument/2006/relationships/customProperty" Target="../customProperty446.bin"/><Relationship Id="rId66" Type="http://schemas.openxmlformats.org/officeDocument/2006/relationships/customProperty" Target="../customProperty467.bin"/><Relationship Id="rId87" Type="http://schemas.openxmlformats.org/officeDocument/2006/relationships/customProperty" Target="../customProperty488.bin"/><Relationship Id="rId110" Type="http://schemas.openxmlformats.org/officeDocument/2006/relationships/customProperty" Target="../customProperty511.bin"/><Relationship Id="rId131" Type="http://schemas.openxmlformats.org/officeDocument/2006/relationships/customProperty" Target="../customProperty532.bin"/><Relationship Id="rId327" Type="http://schemas.openxmlformats.org/officeDocument/2006/relationships/customProperty" Target="../customProperty728.bin"/><Relationship Id="rId348" Type="http://schemas.openxmlformats.org/officeDocument/2006/relationships/customProperty" Target="../customProperty749.bin"/><Relationship Id="rId152" Type="http://schemas.openxmlformats.org/officeDocument/2006/relationships/customProperty" Target="../customProperty553.bin"/><Relationship Id="rId173" Type="http://schemas.openxmlformats.org/officeDocument/2006/relationships/customProperty" Target="../customProperty574.bin"/><Relationship Id="rId194" Type="http://schemas.openxmlformats.org/officeDocument/2006/relationships/customProperty" Target="../customProperty595.bin"/><Relationship Id="rId208" Type="http://schemas.openxmlformats.org/officeDocument/2006/relationships/customProperty" Target="../customProperty609.bin"/><Relationship Id="rId229" Type="http://schemas.openxmlformats.org/officeDocument/2006/relationships/customProperty" Target="../customProperty630.bin"/><Relationship Id="rId240" Type="http://schemas.openxmlformats.org/officeDocument/2006/relationships/customProperty" Target="../customProperty641.bin"/><Relationship Id="rId261" Type="http://schemas.openxmlformats.org/officeDocument/2006/relationships/customProperty" Target="../customProperty662.bin"/><Relationship Id="rId14" Type="http://schemas.openxmlformats.org/officeDocument/2006/relationships/customProperty" Target="../customProperty415.bin"/><Relationship Id="rId35" Type="http://schemas.openxmlformats.org/officeDocument/2006/relationships/customProperty" Target="../customProperty436.bin"/><Relationship Id="rId56" Type="http://schemas.openxmlformats.org/officeDocument/2006/relationships/customProperty" Target="../customProperty457.bin"/><Relationship Id="rId77" Type="http://schemas.openxmlformats.org/officeDocument/2006/relationships/customProperty" Target="../customProperty478.bin"/><Relationship Id="rId100" Type="http://schemas.openxmlformats.org/officeDocument/2006/relationships/customProperty" Target="../customProperty501.bin"/><Relationship Id="rId282" Type="http://schemas.openxmlformats.org/officeDocument/2006/relationships/customProperty" Target="../customProperty683.bin"/><Relationship Id="rId317" Type="http://schemas.openxmlformats.org/officeDocument/2006/relationships/customProperty" Target="../customProperty718.bin"/><Relationship Id="rId338" Type="http://schemas.openxmlformats.org/officeDocument/2006/relationships/customProperty" Target="../customProperty739.bin"/><Relationship Id="rId359" Type="http://schemas.openxmlformats.org/officeDocument/2006/relationships/customProperty" Target="../customProperty760.bin"/><Relationship Id="rId8" Type="http://schemas.openxmlformats.org/officeDocument/2006/relationships/customProperty" Target="../customProperty409.bin"/><Relationship Id="rId98" Type="http://schemas.openxmlformats.org/officeDocument/2006/relationships/customProperty" Target="../customProperty499.bin"/><Relationship Id="rId121" Type="http://schemas.openxmlformats.org/officeDocument/2006/relationships/customProperty" Target="../customProperty522.bin"/><Relationship Id="rId142" Type="http://schemas.openxmlformats.org/officeDocument/2006/relationships/customProperty" Target="../customProperty543.bin"/><Relationship Id="rId163" Type="http://schemas.openxmlformats.org/officeDocument/2006/relationships/customProperty" Target="../customProperty564.bin"/><Relationship Id="rId184" Type="http://schemas.openxmlformats.org/officeDocument/2006/relationships/customProperty" Target="../customProperty585.bin"/><Relationship Id="rId219" Type="http://schemas.openxmlformats.org/officeDocument/2006/relationships/customProperty" Target="../customProperty620.bin"/><Relationship Id="rId230" Type="http://schemas.openxmlformats.org/officeDocument/2006/relationships/customProperty" Target="../customProperty631.bin"/><Relationship Id="rId251" Type="http://schemas.openxmlformats.org/officeDocument/2006/relationships/customProperty" Target="../customProperty652.bin"/><Relationship Id="rId25" Type="http://schemas.openxmlformats.org/officeDocument/2006/relationships/customProperty" Target="../customProperty426.bin"/><Relationship Id="rId46" Type="http://schemas.openxmlformats.org/officeDocument/2006/relationships/customProperty" Target="../customProperty447.bin"/><Relationship Id="rId67" Type="http://schemas.openxmlformats.org/officeDocument/2006/relationships/customProperty" Target="../customProperty468.bin"/><Relationship Id="rId272" Type="http://schemas.openxmlformats.org/officeDocument/2006/relationships/customProperty" Target="../customProperty673.bin"/><Relationship Id="rId293" Type="http://schemas.openxmlformats.org/officeDocument/2006/relationships/customProperty" Target="../customProperty694.bin"/><Relationship Id="rId307" Type="http://schemas.openxmlformats.org/officeDocument/2006/relationships/customProperty" Target="../customProperty708.bin"/><Relationship Id="rId328" Type="http://schemas.openxmlformats.org/officeDocument/2006/relationships/customProperty" Target="../customProperty729.bin"/><Relationship Id="rId349" Type="http://schemas.openxmlformats.org/officeDocument/2006/relationships/customProperty" Target="../customProperty750.bin"/><Relationship Id="rId88" Type="http://schemas.openxmlformats.org/officeDocument/2006/relationships/customProperty" Target="../customProperty489.bin"/><Relationship Id="rId111" Type="http://schemas.openxmlformats.org/officeDocument/2006/relationships/customProperty" Target="../customProperty512.bin"/><Relationship Id="rId132" Type="http://schemas.openxmlformats.org/officeDocument/2006/relationships/customProperty" Target="../customProperty533.bin"/><Relationship Id="rId153" Type="http://schemas.openxmlformats.org/officeDocument/2006/relationships/customProperty" Target="../customProperty554.bin"/><Relationship Id="rId174" Type="http://schemas.openxmlformats.org/officeDocument/2006/relationships/customProperty" Target="../customProperty575.bin"/><Relationship Id="rId195" Type="http://schemas.openxmlformats.org/officeDocument/2006/relationships/customProperty" Target="../customProperty596.bin"/><Relationship Id="rId209" Type="http://schemas.openxmlformats.org/officeDocument/2006/relationships/customProperty" Target="../customProperty610.bin"/><Relationship Id="rId360" Type="http://schemas.openxmlformats.org/officeDocument/2006/relationships/customProperty" Target="../customProperty761.bin"/><Relationship Id="rId220" Type="http://schemas.openxmlformats.org/officeDocument/2006/relationships/customProperty" Target="../customProperty621.bin"/><Relationship Id="rId241" Type="http://schemas.openxmlformats.org/officeDocument/2006/relationships/customProperty" Target="../customProperty642.bin"/><Relationship Id="rId15" Type="http://schemas.openxmlformats.org/officeDocument/2006/relationships/customProperty" Target="../customProperty416.bin"/><Relationship Id="rId36" Type="http://schemas.openxmlformats.org/officeDocument/2006/relationships/customProperty" Target="../customProperty437.bin"/><Relationship Id="rId57" Type="http://schemas.openxmlformats.org/officeDocument/2006/relationships/customProperty" Target="../customProperty458.bin"/><Relationship Id="rId106" Type="http://schemas.openxmlformats.org/officeDocument/2006/relationships/customProperty" Target="../customProperty507.bin"/><Relationship Id="rId127" Type="http://schemas.openxmlformats.org/officeDocument/2006/relationships/customProperty" Target="../customProperty528.bin"/><Relationship Id="rId262" Type="http://schemas.openxmlformats.org/officeDocument/2006/relationships/customProperty" Target="../customProperty663.bin"/><Relationship Id="rId283" Type="http://schemas.openxmlformats.org/officeDocument/2006/relationships/customProperty" Target="../customProperty684.bin"/><Relationship Id="rId313" Type="http://schemas.openxmlformats.org/officeDocument/2006/relationships/customProperty" Target="../customProperty714.bin"/><Relationship Id="rId318" Type="http://schemas.openxmlformats.org/officeDocument/2006/relationships/customProperty" Target="../customProperty719.bin"/><Relationship Id="rId339" Type="http://schemas.openxmlformats.org/officeDocument/2006/relationships/customProperty" Target="../customProperty740.bin"/><Relationship Id="rId10" Type="http://schemas.openxmlformats.org/officeDocument/2006/relationships/customProperty" Target="../customProperty411.bin"/><Relationship Id="rId31" Type="http://schemas.openxmlformats.org/officeDocument/2006/relationships/customProperty" Target="../customProperty432.bin"/><Relationship Id="rId52" Type="http://schemas.openxmlformats.org/officeDocument/2006/relationships/customProperty" Target="../customProperty453.bin"/><Relationship Id="rId73" Type="http://schemas.openxmlformats.org/officeDocument/2006/relationships/customProperty" Target="../customProperty474.bin"/><Relationship Id="rId78" Type="http://schemas.openxmlformats.org/officeDocument/2006/relationships/customProperty" Target="../customProperty479.bin"/><Relationship Id="rId94" Type="http://schemas.openxmlformats.org/officeDocument/2006/relationships/customProperty" Target="../customProperty495.bin"/><Relationship Id="rId99" Type="http://schemas.openxmlformats.org/officeDocument/2006/relationships/customProperty" Target="../customProperty500.bin"/><Relationship Id="rId101" Type="http://schemas.openxmlformats.org/officeDocument/2006/relationships/customProperty" Target="../customProperty502.bin"/><Relationship Id="rId122" Type="http://schemas.openxmlformats.org/officeDocument/2006/relationships/customProperty" Target="../customProperty523.bin"/><Relationship Id="rId143" Type="http://schemas.openxmlformats.org/officeDocument/2006/relationships/customProperty" Target="../customProperty544.bin"/><Relationship Id="rId148" Type="http://schemas.openxmlformats.org/officeDocument/2006/relationships/customProperty" Target="../customProperty549.bin"/><Relationship Id="rId164" Type="http://schemas.openxmlformats.org/officeDocument/2006/relationships/customProperty" Target="../customProperty565.bin"/><Relationship Id="rId169" Type="http://schemas.openxmlformats.org/officeDocument/2006/relationships/customProperty" Target="../customProperty570.bin"/><Relationship Id="rId185" Type="http://schemas.openxmlformats.org/officeDocument/2006/relationships/customProperty" Target="../customProperty586.bin"/><Relationship Id="rId334" Type="http://schemas.openxmlformats.org/officeDocument/2006/relationships/customProperty" Target="../customProperty735.bin"/><Relationship Id="rId350" Type="http://schemas.openxmlformats.org/officeDocument/2006/relationships/customProperty" Target="../customProperty751.bin"/><Relationship Id="rId355" Type="http://schemas.openxmlformats.org/officeDocument/2006/relationships/customProperty" Target="../customProperty756.bin"/><Relationship Id="rId4" Type="http://schemas.openxmlformats.org/officeDocument/2006/relationships/customProperty" Target="../customProperty405.bin"/><Relationship Id="rId9" Type="http://schemas.openxmlformats.org/officeDocument/2006/relationships/customProperty" Target="../customProperty410.bin"/><Relationship Id="rId180" Type="http://schemas.openxmlformats.org/officeDocument/2006/relationships/customProperty" Target="../customProperty581.bin"/><Relationship Id="rId210" Type="http://schemas.openxmlformats.org/officeDocument/2006/relationships/customProperty" Target="../customProperty611.bin"/><Relationship Id="rId215" Type="http://schemas.openxmlformats.org/officeDocument/2006/relationships/customProperty" Target="../customProperty616.bin"/><Relationship Id="rId236" Type="http://schemas.openxmlformats.org/officeDocument/2006/relationships/customProperty" Target="../customProperty637.bin"/><Relationship Id="rId257" Type="http://schemas.openxmlformats.org/officeDocument/2006/relationships/customProperty" Target="../customProperty658.bin"/><Relationship Id="rId278" Type="http://schemas.openxmlformats.org/officeDocument/2006/relationships/customProperty" Target="../customProperty679.bin"/><Relationship Id="rId26" Type="http://schemas.openxmlformats.org/officeDocument/2006/relationships/customProperty" Target="../customProperty427.bin"/><Relationship Id="rId231" Type="http://schemas.openxmlformats.org/officeDocument/2006/relationships/customProperty" Target="../customProperty632.bin"/><Relationship Id="rId252" Type="http://schemas.openxmlformats.org/officeDocument/2006/relationships/customProperty" Target="../customProperty653.bin"/><Relationship Id="rId273" Type="http://schemas.openxmlformats.org/officeDocument/2006/relationships/customProperty" Target="../customProperty674.bin"/><Relationship Id="rId294" Type="http://schemas.openxmlformats.org/officeDocument/2006/relationships/customProperty" Target="../customProperty695.bin"/><Relationship Id="rId308" Type="http://schemas.openxmlformats.org/officeDocument/2006/relationships/customProperty" Target="../customProperty709.bin"/><Relationship Id="rId329" Type="http://schemas.openxmlformats.org/officeDocument/2006/relationships/customProperty" Target="../customProperty730.bin"/><Relationship Id="rId47" Type="http://schemas.openxmlformats.org/officeDocument/2006/relationships/customProperty" Target="../customProperty448.bin"/><Relationship Id="rId68" Type="http://schemas.openxmlformats.org/officeDocument/2006/relationships/customProperty" Target="../customProperty469.bin"/><Relationship Id="rId89" Type="http://schemas.openxmlformats.org/officeDocument/2006/relationships/customProperty" Target="../customProperty490.bin"/><Relationship Id="rId112" Type="http://schemas.openxmlformats.org/officeDocument/2006/relationships/customProperty" Target="../customProperty513.bin"/><Relationship Id="rId133" Type="http://schemas.openxmlformats.org/officeDocument/2006/relationships/customProperty" Target="../customProperty534.bin"/><Relationship Id="rId154" Type="http://schemas.openxmlformats.org/officeDocument/2006/relationships/customProperty" Target="../customProperty555.bin"/><Relationship Id="rId175" Type="http://schemas.openxmlformats.org/officeDocument/2006/relationships/customProperty" Target="../customProperty576.bin"/><Relationship Id="rId340" Type="http://schemas.openxmlformats.org/officeDocument/2006/relationships/customProperty" Target="../customProperty741.bin"/><Relationship Id="rId361" Type="http://schemas.openxmlformats.org/officeDocument/2006/relationships/customProperty" Target="../customProperty762.bin"/><Relationship Id="rId196" Type="http://schemas.openxmlformats.org/officeDocument/2006/relationships/customProperty" Target="../customProperty597.bin"/><Relationship Id="rId200" Type="http://schemas.openxmlformats.org/officeDocument/2006/relationships/customProperty" Target="../customProperty601.bin"/><Relationship Id="rId16" Type="http://schemas.openxmlformats.org/officeDocument/2006/relationships/customProperty" Target="../customProperty417.bin"/><Relationship Id="rId221" Type="http://schemas.openxmlformats.org/officeDocument/2006/relationships/customProperty" Target="../customProperty622.bin"/><Relationship Id="rId242" Type="http://schemas.openxmlformats.org/officeDocument/2006/relationships/customProperty" Target="../customProperty643.bin"/><Relationship Id="rId263" Type="http://schemas.openxmlformats.org/officeDocument/2006/relationships/customProperty" Target="../customProperty664.bin"/><Relationship Id="rId284" Type="http://schemas.openxmlformats.org/officeDocument/2006/relationships/customProperty" Target="../customProperty685.bin"/><Relationship Id="rId319" Type="http://schemas.openxmlformats.org/officeDocument/2006/relationships/customProperty" Target="../customProperty720.bin"/><Relationship Id="rId37" Type="http://schemas.openxmlformats.org/officeDocument/2006/relationships/customProperty" Target="../customProperty438.bin"/><Relationship Id="rId58" Type="http://schemas.openxmlformats.org/officeDocument/2006/relationships/customProperty" Target="../customProperty459.bin"/><Relationship Id="rId79" Type="http://schemas.openxmlformats.org/officeDocument/2006/relationships/customProperty" Target="../customProperty480.bin"/><Relationship Id="rId102" Type="http://schemas.openxmlformats.org/officeDocument/2006/relationships/customProperty" Target="../customProperty503.bin"/><Relationship Id="rId123" Type="http://schemas.openxmlformats.org/officeDocument/2006/relationships/customProperty" Target="../customProperty524.bin"/><Relationship Id="rId144" Type="http://schemas.openxmlformats.org/officeDocument/2006/relationships/customProperty" Target="../customProperty545.bin"/><Relationship Id="rId330" Type="http://schemas.openxmlformats.org/officeDocument/2006/relationships/customProperty" Target="../customProperty731.bin"/><Relationship Id="rId90" Type="http://schemas.openxmlformats.org/officeDocument/2006/relationships/customProperty" Target="../customProperty491.bin"/><Relationship Id="rId165" Type="http://schemas.openxmlformats.org/officeDocument/2006/relationships/customProperty" Target="../customProperty566.bin"/><Relationship Id="rId186" Type="http://schemas.openxmlformats.org/officeDocument/2006/relationships/customProperty" Target="../customProperty587.bin"/><Relationship Id="rId351" Type="http://schemas.openxmlformats.org/officeDocument/2006/relationships/customProperty" Target="../customProperty752.bin"/><Relationship Id="rId211" Type="http://schemas.openxmlformats.org/officeDocument/2006/relationships/customProperty" Target="../customProperty612.bin"/><Relationship Id="rId232" Type="http://schemas.openxmlformats.org/officeDocument/2006/relationships/customProperty" Target="../customProperty633.bin"/><Relationship Id="rId253" Type="http://schemas.openxmlformats.org/officeDocument/2006/relationships/customProperty" Target="../customProperty654.bin"/><Relationship Id="rId274" Type="http://schemas.openxmlformats.org/officeDocument/2006/relationships/customProperty" Target="../customProperty675.bin"/><Relationship Id="rId295" Type="http://schemas.openxmlformats.org/officeDocument/2006/relationships/customProperty" Target="../customProperty696.bin"/><Relationship Id="rId309" Type="http://schemas.openxmlformats.org/officeDocument/2006/relationships/customProperty" Target="../customProperty710.bin"/><Relationship Id="rId27" Type="http://schemas.openxmlformats.org/officeDocument/2006/relationships/customProperty" Target="../customProperty428.bin"/><Relationship Id="rId48" Type="http://schemas.openxmlformats.org/officeDocument/2006/relationships/customProperty" Target="../customProperty449.bin"/><Relationship Id="rId69" Type="http://schemas.openxmlformats.org/officeDocument/2006/relationships/customProperty" Target="../customProperty470.bin"/><Relationship Id="rId113" Type="http://schemas.openxmlformats.org/officeDocument/2006/relationships/customProperty" Target="../customProperty514.bin"/><Relationship Id="rId134" Type="http://schemas.openxmlformats.org/officeDocument/2006/relationships/customProperty" Target="../customProperty535.bin"/><Relationship Id="rId320" Type="http://schemas.openxmlformats.org/officeDocument/2006/relationships/customProperty" Target="../customProperty721.bin"/><Relationship Id="rId80" Type="http://schemas.openxmlformats.org/officeDocument/2006/relationships/customProperty" Target="../customProperty481.bin"/><Relationship Id="rId155" Type="http://schemas.openxmlformats.org/officeDocument/2006/relationships/customProperty" Target="../customProperty556.bin"/><Relationship Id="rId176" Type="http://schemas.openxmlformats.org/officeDocument/2006/relationships/customProperty" Target="../customProperty577.bin"/><Relationship Id="rId197" Type="http://schemas.openxmlformats.org/officeDocument/2006/relationships/customProperty" Target="../customProperty598.bin"/><Relationship Id="rId341" Type="http://schemas.openxmlformats.org/officeDocument/2006/relationships/customProperty" Target="../customProperty742.bin"/><Relationship Id="rId362" Type="http://schemas.openxmlformats.org/officeDocument/2006/relationships/customProperty" Target="../customProperty763.bin"/><Relationship Id="rId201" Type="http://schemas.openxmlformats.org/officeDocument/2006/relationships/customProperty" Target="../customProperty602.bin"/><Relationship Id="rId222" Type="http://schemas.openxmlformats.org/officeDocument/2006/relationships/customProperty" Target="../customProperty623.bin"/><Relationship Id="rId243" Type="http://schemas.openxmlformats.org/officeDocument/2006/relationships/customProperty" Target="../customProperty644.bin"/><Relationship Id="rId264" Type="http://schemas.openxmlformats.org/officeDocument/2006/relationships/customProperty" Target="../customProperty665.bin"/><Relationship Id="rId285" Type="http://schemas.openxmlformats.org/officeDocument/2006/relationships/customProperty" Target="../customProperty686.bin"/><Relationship Id="rId17" Type="http://schemas.openxmlformats.org/officeDocument/2006/relationships/customProperty" Target="../customProperty418.bin"/><Relationship Id="rId38" Type="http://schemas.openxmlformats.org/officeDocument/2006/relationships/customProperty" Target="../customProperty439.bin"/><Relationship Id="rId59" Type="http://schemas.openxmlformats.org/officeDocument/2006/relationships/customProperty" Target="../customProperty460.bin"/><Relationship Id="rId103" Type="http://schemas.openxmlformats.org/officeDocument/2006/relationships/customProperty" Target="../customProperty504.bin"/><Relationship Id="rId124" Type="http://schemas.openxmlformats.org/officeDocument/2006/relationships/customProperty" Target="../customProperty525.bin"/><Relationship Id="rId310" Type="http://schemas.openxmlformats.org/officeDocument/2006/relationships/customProperty" Target="../customProperty711.bin"/><Relationship Id="rId70" Type="http://schemas.openxmlformats.org/officeDocument/2006/relationships/customProperty" Target="../customProperty471.bin"/><Relationship Id="rId91" Type="http://schemas.openxmlformats.org/officeDocument/2006/relationships/customProperty" Target="../customProperty492.bin"/><Relationship Id="rId145" Type="http://schemas.openxmlformats.org/officeDocument/2006/relationships/customProperty" Target="../customProperty546.bin"/><Relationship Id="rId166" Type="http://schemas.openxmlformats.org/officeDocument/2006/relationships/customProperty" Target="../customProperty567.bin"/><Relationship Id="rId187" Type="http://schemas.openxmlformats.org/officeDocument/2006/relationships/customProperty" Target="../customProperty588.bin"/><Relationship Id="rId331" Type="http://schemas.openxmlformats.org/officeDocument/2006/relationships/customProperty" Target="../customProperty732.bin"/><Relationship Id="rId352" Type="http://schemas.openxmlformats.org/officeDocument/2006/relationships/customProperty" Target="../customProperty753.bin"/><Relationship Id="rId1" Type="http://schemas.openxmlformats.org/officeDocument/2006/relationships/printerSettings" Target="../printerSettings/printerSettings29.bin"/><Relationship Id="rId212" Type="http://schemas.openxmlformats.org/officeDocument/2006/relationships/customProperty" Target="../customProperty613.bin"/><Relationship Id="rId233" Type="http://schemas.openxmlformats.org/officeDocument/2006/relationships/customProperty" Target="../customProperty634.bin"/><Relationship Id="rId254" Type="http://schemas.openxmlformats.org/officeDocument/2006/relationships/customProperty" Target="../customProperty655.bin"/><Relationship Id="rId28" Type="http://schemas.openxmlformats.org/officeDocument/2006/relationships/customProperty" Target="../customProperty429.bin"/><Relationship Id="rId49" Type="http://schemas.openxmlformats.org/officeDocument/2006/relationships/customProperty" Target="../customProperty450.bin"/><Relationship Id="rId114" Type="http://schemas.openxmlformats.org/officeDocument/2006/relationships/customProperty" Target="../customProperty515.bin"/><Relationship Id="rId275" Type="http://schemas.openxmlformats.org/officeDocument/2006/relationships/customProperty" Target="../customProperty676.bin"/><Relationship Id="rId296" Type="http://schemas.openxmlformats.org/officeDocument/2006/relationships/customProperty" Target="../customProperty697.bin"/><Relationship Id="rId300" Type="http://schemas.openxmlformats.org/officeDocument/2006/relationships/customProperty" Target="../customProperty701.bin"/><Relationship Id="rId60" Type="http://schemas.openxmlformats.org/officeDocument/2006/relationships/customProperty" Target="../customProperty461.bin"/><Relationship Id="rId81" Type="http://schemas.openxmlformats.org/officeDocument/2006/relationships/customProperty" Target="../customProperty482.bin"/><Relationship Id="rId135" Type="http://schemas.openxmlformats.org/officeDocument/2006/relationships/customProperty" Target="../customProperty536.bin"/><Relationship Id="rId156" Type="http://schemas.openxmlformats.org/officeDocument/2006/relationships/customProperty" Target="../customProperty557.bin"/><Relationship Id="rId177" Type="http://schemas.openxmlformats.org/officeDocument/2006/relationships/customProperty" Target="../customProperty578.bin"/><Relationship Id="rId198" Type="http://schemas.openxmlformats.org/officeDocument/2006/relationships/customProperty" Target="../customProperty599.bin"/><Relationship Id="rId321" Type="http://schemas.openxmlformats.org/officeDocument/2006/relationships/customProperty" Target="../customProperty722.bin"/><Relationship Id="rId342" Type="http://schemas.openxmlformats.org/officeDocument/2006/relationships/customProperty" Target="../customProperty743.bin"/><Relationship Id="rId363" Type="http://schemas.openxmlformats.org/officeDocument/2006/relationships/customProperty" Target="../customProperty764.bin"/><Relationship Id="rId202" Type="http://schemas.openxmlformats.org/officeDocument/2006/relationships/customProperty" Target="../customProperty603.bin"/><Relationship Id="rId223" Type="http://schemas.openxmlformats.org/officeDocument/2006/relationships/customProperty" Target="../customProperty624.bin"/><Relationship Id="rId244" Type="http://schemas.openxmlformats.org/officeDocument/2006/relationships/customProperty" Target="../customProperty645.bin"/><Relationship Id="rId18" Type="http://schemas.openxmlformats.org/officeDocument/2006/relationships/customProperty" Target="../customProperty419.bin"/><Relationship Id="rId39" Type="http://schemas.openxmlformats.org/officeDocument/2006/relationships/customProperty" Target="../customProperty440.bin"/><Relationship Id="rId265" Type="http://schemas.openxmlformats.org/officeDocument/2006/relationships/customProperty" Target="../customProperty666.bin"/><Relationship Id="rId286" Type="http://schemas.openxmlformats.org/officeDocument/2006/relationships/customProperty" Target="../customProperty687.bin"/><Relationship Id="rId50" Type="http://schemas.openxmlformats.org/officeDocument/2006/relationships/customProperty" Target="../customProperty451.bin"/><Relationship Id="rId104" Type="http://schemas.openxmlformats.org/officeDocument/2006/relationships/customProperty" Target="../customProperty505.bin"/><Relationship Id="rId125" Type="http://schemas.openxmlformats.org/officeDocument/2006/relationships/customProperty" Target="../customProperty526.bin"/><Relationship Id="rId146" Type="http://schemas.openxmlformats.org/officeDocument/2006/relationships/customProperty" Target="../customProperty547.bin"/><Relationship Id="rId167" Type="http://schemas.openxmlformats.org/officeDocument/2006/relationships/customProperty" Target="../customProperty568.bin"/><Relationship Id="rId188" Type="http://schemas.openxmlformats.org/officeDocument/2006/relationships/customProperty" Target="../customProperty589.bin"/><Relationship Id="rId311" Type="http://schemas.openxmlformats.org/officeDocument/2006/relationships/customProperty" Target="../customProperty712.bin"/><Relationship Id="rId332" Type="http://schemas.openxmlformats.org/officeDocument/2006/relationships/customProperty" Target="../customProperty733.bin"/><Relationship Id="rId353" Type="http://schemas.openxmlformats.org/officeDocument/2006/relationships/customProperty" Target="../customProperty754.bin"/><Relationship Id="rId71" Type="http://schemas.openxmlformats.org/officeDocument/2006/relationships/customProperty" Target="../customProperty472.bin"/><Relationship Id="rId92" Type="http://schemas.openxmlformats.org/officeDocument/2006/relationships/customProperty" Target="../customProperty493.bin"/><Relationship Id="rId213" Type="http://schemas.openxmlformats.org/officeDocument/2006/relationships/customProperty" Target="../customProperty614.bin"/><Relationship Id="rId234" Type="http://schemas.openxmlformats.org/officeDocument/2006/relationships/customProperty" Target="../customProperty635.bin"/><Relationship Id="rId2" Type="http://schemas.openxmlformats.org/officeDocument/2006/relationships/customProperty" Target="../customProperty403.bin"/><Relationship Id="rId29" Type="http://schemas.openxmlformats.org/officeDocument/2006/relationships/customProperty" Target="../customProperty430.bin"/><Relationship Id="rId255" Type="http://schemas.openxmlformats.org/officeDocument/2006/relationships/customProperty" Target="../customProperty656.bin"/><Relationship Id="rId276" Type="http://schemas.openxmlformats.org/officeDocument/2006/relationships/customProperty" Target="../customProperty677.bin"/><Relationship Id="rId297" Type="http://schemas.openxmlformats.org/officeDocument/2006/relationships/customProperty" Target="../customProperty698.bin"/><Relationship Id="rId40" Type="http://schemas.openxmlformats.org/officeDocument/2006/relationships/customProperty" Target="../customProperty441.bin"/><Relationship Id="rId115" Type="http://schemas.openxmlformats.org/officeDocument/2006/relationships/customProperty" Target="../customProperty516.bin"/><Relationship Id="rId136" Type="http://schemas.openxmlformats.org/officeDocument/2006/relationships/customProperty" Target="../customProperty537.bin"/><Relationship Id="rId157" Type="http://schemas.openxmlformats.org/officeDocument/2006/relationships/customProperty" Target="../customProperty558.bin"/><Relationship Id="rId178" Type="http://schemas.openxmlformats.org/officeDocument/2006/relationships/customProperty" Target="../customProperty579.bin"/><Relationship Id="rId301" Type="http://schemas.openxmlformats.org/officeDocument/2006/relationships/customProperty" Target="../customProperty702.bin"/><Relationship Id="rId322" Type="http://schemas.openxmlformats.org/officeDocument/2006/relationships/customProperty" Target="../customProperty723.bin"/><Relationship Id="rId343" Type="http://schemas.openxmlformats.org/officeDocument/2006/relationships/customProperty" Target="../customProperty744.bin"/><Relationship Id="rId61" Type="http://schemas.openxmlformats.org/officeDocument/2006/relationships/customProperty" Target="../customProperty462.bin"/><Relationship Id="rId82" Type="http://schemas.openxmlformats.org/officeDocument/2006/relationships/customProperty" Target="../customProperty483.bin"/><Relationship Id="rId199" Type="http://schemas.openxmlformats.org/officeDocument/2006/relationships/customProperty" Target="../customProperty600.bin"/><Relationship Id="rId203" Type="http://schemas.openxmlformats.org/officeDocument/2006/relationships/customProperty" Target="../customProperty604.bin"/><Relationship Id="rId19" Type="http://schemas.openxmlformats.org/officeDocument/2006/relationships/customProperty" Target="../customProperty420.bin"/><Relationship Id="rId224" Type="http://schemas.openxmlformats.org/officeDocument/2006/relationships/customProperty" Target="../customProperty625.bin"/><Relationship Id="rId245" Type="http://schemas.openxmlformats.org/officeDocument/2006/relationships/customProperty" Target="../customProperty646.bin"/><Relationship Id="rId266" Type="http://schemas.openxmlformats.org/officeDocument/2006/relationships/customProperty" Target="../customProperty667.bin"/><Relationship Id="rId287" Type="http://schemas.openxmlformats.org/officeDocument/2006/relationships/customProperty" Target="../customProperty688.bin"/><Relationship Id="rId30" Type="http://schemas.openxmlformats.org/officeDocument/2006/relationships/customProperty" Target="../customProperty431.bin"/><Relationship Id="rId105" Type="http://schemas.openxmlformats.org/officeDocument/2006/relationships/customProperty" Target="../customProperty506.bin"/><Relationship Id="rId126" Type="http://schemas.openxmlformats.org/officeDocument/2006/relationships/customProperty" Target="../customProperty527.bin"/><Relationship Id="rId147" Type="http://schemas.openxmlformats.org/officeDocument/2006/relationships/customProperty" Target="../customProperty548.bin"/><Relationship Id="rId168" Type="http://schemas.openxmlformats.org/officeDocument/2006/relationships/customProperty" Target="../customProperty569.bin"/><Relationship Id="rId312" Type="http://schemas.openxmlformats.org/officeDocument/2006/relationships/customProperty" Target="../customProperty713.bin"/><Relationship Id="rId333" Type="http://schemas.openxmlformats.org/officeDocument/2006/relationships/customProperty" Target="../customProperty734.bin"/><Relationship Id="rId354" Type="http://schemas.openxmlformats.org/officeDocument/2006/relationships/customProperty" Target="../customProperty755.bin"/><Relationship Id="rId51" Type="http://schemas.openxmlformats.org/officeDocument/2006/relationships/customProperty" Target="../customProperty452.bin"/><Relationship Id="rId72" Type="http://schemas.openxmlformats.org/officeDocument/2006/relationships/customProperty" Target="../customProperty473.bin"/><Relationship Id="rId93" Type="http://schemas.openxmlformats.org/officeDocument/2006/relationships/customProperty" Target="../customProperty494.bin"/><Relationship Id="rId189" Type="http://schemas.openxmlformats.org/officeDocument/2006/relationships/customProperty" Target="../customProperty590.bin"/><Relationship Id="rId3" Type="http://schemas.openxmlformats.org/officeDocument/2006/relationships/customProperty" Target="../customProperty404.bin"/><Relationship Id="rId214" Type="http://schemas.openxmlformats.org/officeDocument/2006/relationships/customProperty" Target="../customProperty615.bin"/><Relationship Id="rId235" Type="http://schemas.openxmlformats.org/officeDocument/2006/relationships/customProperty" Target="../customProperty636.bin"/><Relationship Id="rId256" Type="http://schemas.openxmlformats.org/officeDocument/2006/relationships/customProperty" Target="../customProperty657.bin"/><Relationship Id="rId277" Type="http://schemas.openxmlformats.org/officeDocument/2006/relationships/customProperty" Target="../customProperty678.bin"/><Relationship Id="rId298" Type="http://schemas.openxmlformats.org/officeDocument/2006/relationships/customProperty" Target="../customProperty699.bin"/><Relationship Id="rId116" Type="http://schemas.openxmlformats.org/officeDocument/2006/relationships/customProperty" Target="../customProperty517.bin"/><Relationship Id="rId137" Type="http://schemas.openxmlformats.org/officeDocument/2006/relationships/customProperty" Target="../customProperty538.bin"/><Relationship Id="rId158" Type="http://schemas.openxmlformats.org/officeDocument/2006/relationships/customProperty" Target="../customProperty559.bin"/><Relationship Id="rId302" Type="http://schemas.openxmlformats.org/officeDocument/2006/relationships/customProperty" Target="../customProperty703.bin"/><Relationship Id="rId323" Type="http://schemas.openxmlformats.org/officeDocument/2006/relationships/customProperty" Target="../customProperty724.bin"/><Relationship Id="rId344" Type="http://schemas.openxmlformats.org/officeDocument/2006/relationships/customProperty" Target="../customProperty745.bin"/><Relationship Id="rId20" Type="http://schemas.openxmlformats.org/officeDocument/2006/relationships/customProperty" Target="../customProperty421.bin"/><Relationship Id="rId41" Type="http://schemas.openxmlformats.org/officeDocument/2006/relationships/customProperty" Target="../customProperty442.bin"/><Relationship Id="rId62" Type="http://schemas.openxmlformats.org/officeDocument/2006/relationships/customProperty" Target="../customProperty463.bin"/><Relationship Id="rId83" Type="http://schemas.openxmlformats.org/officeDocument/2006/relationships/customProperty" Target="../customProperty484.bin"/><Relationship Id="rId179" Type="http://schemas.openxmlformats.org/officeDocument/2006/relationships/customProperty" Target="../customProperty580.bin"/><Relationship Id="rId190" Type="http://schemas.openxmlformats.org/officeDocument/2006/relationships/customProperty" Target="../customProperty591.bin"/><Relationship Id="rId204" Type="http://schemas.openxmlformats.org/officeDocument/2006/relationships/customProperty" Target="../customProperty605.bin"/><Relationship Id="rId225" Type="http://schemas.openxmlformats.org/officeDocument/2006/relationships/customProperty" Target="../customProperty626.bin"/><Relationship Id="rId246" Type="http://schemas.openxmlformats.org/officeDocument/2006/relationships/customProperty" Target="../customProperty647.bin"/><Relationship Id="rId267" Type="http://schemas.openxmlformats.org/officeDocument/2006/relationships/customProperty" Target="../customProperty668.bin"/><Relationship Id="rId288" Type="http://schemas.openxmlformats.org/officeDocument/2006/relationships/customProperty" Target="../customProperty68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17" Type="http://schemas.openxmlformats.org/officeDocument/2006/relationships/customProperty" Target="../customProperty880.bin"/><Relationship Id="rId299" Type="http://schemas.openxmlformats.org/officeDocument/2006/relationships/customProperty" Target="../customProperty1062.bin"/><Relationship Id="rId671" Type="http://schemas.openxmlformats.org/officeDocument/2006/relationships/customProperty" Target="../customProperty1434.bin"/><Relationship Id="rId21" Type="http://schemas.openxmlformats.org/officeDocument/2006/relationships/customProperty" Target="../customProperty784.bin"/><Relationship Id="rId63" Type="http://schemas.openxmlformats.org/officeDocument/2006/relationships/customProperty" Target="../customProperty826.bin"/><Relationship Id="rId159" Type="http://schemas.openxmlformats.org/officeDocument/2006/relationships/customProperty" Target="../customProperty922.bin"/><Relationship Id="rId324" Type="http://schemas.openxmlformats.org/officeDocument/2006/relationships/customProperty" Target="../customProperty1087.bin"/><Relationship Id="rId366" Type="http://schemas.openxmlformats.org/officeDocument/2006/relationships/customProperty" Target="../customProperty1129.bin"/><Relationship Id="rId531" Type="http://schemas.openxmlformats.org/officeDocument/2006/relationships/customProperty" Target="../customProperty1294.bin"/><Relationship Id="rId573" Type="http://schemas.openxmlformats.org/officeDocument/2006/relationships/customProperty" Target="../customProperty1336.bin"/><Relationship Id="rId629" Type="http://schemas.openxmlformats.org/officeDocument/2006/relationships/customProperty" Target="../customProperty1392.bin"/><Relationship Id="rId170" Type="http://schemas.openxmlformats.org/officeDocument/2006/relationships/customProperty" Target="../customProperty933.bin"/><Relationship Id="rId226" Type="http://schemas.openxmlformats.org/officeDocument/2006/relationships/customProperty" Target="../customProperty989.bin"/><Relationship Id="rId433" Type="http://schemas.openxmlformats.org/officeDocument/2006/relationships/customProperty" Target="../customProperty1196.bin"/><Relationship Id="rId268" Type="http://schemas.openxmlformats.org/officeDocument/2006/relationships/customProperty" Target="../customProperty1031.bin"/><Relationship Id="rId475" Type="http://schemas.openxmlformats.org/officeDocument/2006/relationships/customProperty" Target="../customProperty1238.bin"/><Relationship Id="rId640" Type="http://schemas.openxmlformats.org/officeDocument/2006/relationships/customProperty" Target="../customProperty1403.bin"/><Relationship Id="rId682" Type="http://schemas.openxmlformats.org/officeDocument/2006/relationships/customProperty" Target="../customProperty1445.bin"/><Relationship Id="rId32" Type="http://schemas.openxmlformats.org/officeDocument/2006/relationships/customProperty" Target="../customProperty795.bin"/><Relationship Id="rId74" Type="http://schemas.openxmlformats.org/officeDocument/2006/relationships/customProperty" Target="../customProperty837.bin"/><Relationship Id="rId128" Type="http://schemas.openxmlformats.org/officeDocument/2006/relationships/customProperty" Target="../customProperty891.bin"/><Relationship Id="rId335" Type="http://schemas.openxmlformats.org/officeDocument/2006/relationships/customProperty" Target="../customProperty1098.bin"/><Relationship Id="rId377" Type="http://schemas.openxmlformats.org/officeDocument/2006/relationships/customProperty" Target="../customProperty1140.bin"/><Relationship Id="rId500" Type="http://schemas.openxmlformats.org/officeDocument/2006/relationships/customProperty" Target="../customProperty1263.bin"/><Relationship Id="rId542" Type="http://schemas.openxmlformats.org/officeDocument/2006/relationships/customProperty" Target="../customProperty1305.bin"/><Relationship Id="rId584" Type="http://schemas.openxmlformats.org/officeDocument/2006/relationships/customProperty" Target="../customProperty1347.bin"/><Relationship Id="rId5" Type="http://schemas.openxmlformats.org/officeDocument/2006/relationships/customProperty" Target="../customProperty768.bin"/><Relationship Id="rId181" Type="http://schemas.openxmlformats.org/officeDocument/2006/relationships/customProperty" Target="../customProperty944.bin"/><Relationship Id="rId237" Type="http://schemas.openxmlformats.org/officeDocument/2006/relationships/customProperty" Target="../customProperty1000.bin"/><Relationship Id="rId402" Type="http://schemas.openxmlformats.org/officeDocument/2006/relationships/customProperty" Target="../customProperty1165.bin"/><Relationship Id="rId279" Type="http://schemas.openxmlformats.org/officeDocument/2006/relationships/customProperty" Target="../customProperty1042.bin"/><Relationship Id="rId444" Type="http://schemas.openxmlformats.org/officeDocument/2006/relationships/customProperty" Target="../customProperty1207.bin"/><Relationship Id="rId486" Type="http://schemas.openxmlformats.org/officeDocument/2006/relationships/customProperty" Target="../customProperty1249.bin"/><Relationship Id="rId651" Type="http://schemas.openxmlformats.org/officeDocument/2006/relationships/customProperty" Target="../customProperty1414.bin"/><Relationship Id="rId43" Type="http://schemas.openxmlformats.org/officeDocument/2006/relationships/customProperty" Target="../customProperty806.bin"/><Relationship Id="rId139" Type="http://schemas.openxmlformats.org/officeDocument/2006/relationships/customProperty" Target="../customProperty902.bin"/><Relationship Id="rId290" Type="http://schemas.openxmlformats.org/officeDocument/2006/relationships/customProperty" Target="../customProperty1053.bin"/><Relationship Id="rId304" Type="http://schemas.openxmlformats.org/officeDocument/2006/relationships/customProperty" Target="../customProperty1067.bin"/><Relationship Id="rId346" Type="http://schemas.openxmlformats.org/officeDocument/2006/relationships/customProperty" Target="../customProperty1109.bin"/><Relationship Id="rId388" Type="http://schemas.openxmlformats.org/officeDocument/2006/relationships/customProperty" Target="../customProperty1151.bin"/><Relationship Id="rId511" Type="http://schemas.openxmlformats.org/officeDocument/2006/relationships/customProperty" Target="../customProperty1274.bin"/><Relationship Id="rId553" Type="http://schemas.openxmlformats.org/officeDocument/2006/relationships/customProperty" Target="../customProperty1316.bin"/><Relationship Id="rId609" Type="http://schemas.openxmlformats.org/officeDocument/2006/relationships/customProperty" Target="../customProperty1372.bin"/><Relationship Id="rId85" Type="http://schemas.openxmlformats.org/officeDocument/2006/relationships/customProperty" Target="../customProperty848.bin"/><Relationship Id="rId150" Type="http://schemas.openxmlformats.org/officeDocument/2006/relationships/customProperty" Target="../customProperty913.bin"/><Relationship Id="rId192" Type="http://schemas.openxmlformats.org/officeDocument/2006/relationships/customProperty" Target="../customProperty955.bin"/><Relationship Id="rId206" Type="http://schemas.openxmlformats.org/officeDocument/2006/relationships/customProperty" Target="../customProperty969.bin"/><Relationship Id="rId413" Type="http://schemas.openxmlformats.org/officeDocument/2006/relationships/customProperty" Target="../customProperty1176.bin"/><Relationship Id="rId595" Type="http://schemas.openxmlformats.org/officeDocument/2006/relationships/customProperty" Target="../customProperty1358.bin"/><Relationship Id="rId248" Type="http://schemas.openxmlformats.org/officeDocument/2006/relationships/customProperty" Target="../customProperty1011.bin"/><Relationship Id="rId455" Type="http://schemas.openxmlformats.org/officeDocument/2006/relationships/customProperty" Target="../customProperty1218.bin"/><Relationship Id="rId497" Type="http://schemas.openxmlformats.org/officeDocument/2006/relationships/customProperty" Target="../customProperty1260.bin"/><Relationship Id="rId620" Type="http://schemas.openxmlformats.org/officeDocument/2006/relationships/customProperty" Target="../customProperty1383.bin"/><Relationship Id="rId662" Type="http://schemas.openxmlformats.org/officeDocument/2006/relationships/customProperty" Target="../customProperty1425.bin"/><Relationship Id="rId12" Type="http://schemas.openxmlformats.org/officeDocument/2006/relationships/customProperty" Target="../customProperty775.bin"/><Relationship Id="rId108" Type="http://schemas.openxmlformats.org/officeDocument/2006/relationships/customProperty" Target="../customProperty871.bin"/><Relationship Id="rId315" Type="http://schemas.openxmlformats.org/officeDocument/2006/relationships/customProperty" Target="../customProperty1078.bin"/><Relationship Id="rId357" Type="http://schemas.openxmlformats.org/officeDocument/2006/relationships/customProperty" Target="../customProperty1120.bin"/><Relationship Id="rId522" Type="http://schemas.openxmlformats.org/officeDocument/2006/relationships/customProperty" Target="../customProperty1285.bin"/><Relationship Id="rId54" Type="http://schemas.openxmlformats.org/officeDocument/2006/relationships/customProperty" Target="../customProperty817.bin"/><Relationship Id="rId96" Type="http://schemas.openxmlformats.org/officeDocument/2006/relationships/customProperty" Target="../customProperty859.bin"/><Relationship Id="rId161" Type="http://schemas.openxmlformats.org/officeDocument/2006/relationships/customProperty" Target="../customProperty924.bin"/><Relationship Id="rId217" Type="http://schemas.openxmlformats.org/officeDocument/2006/relationships/customProperty" Target="../customProperty980.bin"/><Relationship Id="rId399" Type="http://schemas.openxmlformats.org/officeDocument/2006/relationships/customProperty" Target="../customProperty1162.bin"/><Relationship Id="rId564" Type="http://schemas.openxmlformats.org/officeDocument/2006/relationships/customProperty" Target="../customProperty1327.bin"/><Relationship Id="rId259" Type="http://schemas.openxmlformats.org/officeDocument/2006/relationships/customProperty" Target="../customProperty1022.bin"/><Relationship Id="rId424" Type="http://schemas.openxmlformats.org/officeDocument/2006/relationships/customProperty" Target="../customProperty1187.bin"/><Relationship Id="rId466" Type="http://schemas.openxmlformats.org/officeDocument/2006/relationships/customProperty" Target="../customProperty1229.bin"/><Relationship Id="rId631" Type="http://schemas.openxmlformats.org/officeDocument/2006/relationships/customProperty" Target="../customProperty1394.bin"/><Relationship Id="rId673" Type="http://schemas.openxmlformats.org/officeDocument/2006/relationships/customProperty" Target="../customProperty1436.bin"/><Relationship Id="rId23" Type="http://schemas.openxmlformats.org/officeDocument/2006/relationships/customProperty" Target="../customProperty786.bin"/><Relationship Id="rId119" Type="http://schemas.openxmlformats.org/officeDocument/2006/relationships/customProperty" Target="../customProperty882.bin"/><Relationship Id="rId270" Type="http://schemas.openxmlformats.org/officeDocument/2006/relationships/customProperty" Target="../customProperty1033.bin"/><Relationship Id="rId326" Type="http://schemas.openxmlformats.org/officeDocument/2006/relationships/customProperty" Target="../customProperty1089.bin"/><Relationship Id="rId533" Type="http://schemas.openxmlformats.org/officeDocument/2006/relationships/customProperty" Target="../customProperty1296.bin"/><Relationship Id="rId65" Type="http://schemas.openxmlformats.org/officeDocument/2006/relationships/customProperty" Target="../customProperty828.bin"/><Relationship Id="rId130" Type="http://schemas.openxmlformats.org/officeDocument/2006/relationships/customProperty" Target="../customProperty893.bin"/><Relationship Id="rId368" Type="http://schemas.openxmlformats.org/officeDocument/2006/relationships/customProperty" Target="../customProperty1131.bin"/><Relationship Id="rId575" Type="http://schemas.openxmlformats.org/officeDocument/2006/relationships/customProperty" Target="../customProperty1338.bin"/><Relationship Id="rId172" Type="http://schemas.openxmlformats.org/officeDocument/2006/relationships/customProperty" Target="../customProperty935.bin"/><Relationship Id="rId228" Type="http://schemas.openxmlformats.org/officeDocument/2006/relationships/customProperty" Target="../customProperty991.bin"/><Relationship Id="rId435" Type="http://schemas.openxmlformats.org/officeDocument/2006/relationships/customProperty" Target="../customProperty1198.bin"/><Relationship Id="rId477" Type="http://schemas.openxmlformats.org/officeDocument/2006/relationships/customProperty" Target="../customProperty1240.bin"/><Relationship Id="rId600" Type="http://schemas.openxmlformats.org/officeDocument/2006/relationships/customProperty" Target="../customProperty1363.bin"/><Relationship Id="rId642" Type="http://schemas.openxmlformats.org/officeDocument/2006/relationships/customProperty" Target="../customProperty1405.bin"/><Relationship Id="rId684" Type="http://schemas.openxmlformats.org/officeDocument/2006/relationships/vmlDrawing" Target="../drawings/vmlDrawing3.vml"/><Relationship Id="rId281" Type="http://schemas.openxmlformats.org/officeDocument/2006/relationships/customProperty" Target="../customProperty1044.bin"/><Relationship Id="rId337" Type="http://schemas.openxmlformats.org/officeDocument/2006/relationships/customProperty" Target="../customProperty1100.bin"/><Relationship Id="rId502" Type="http://schemas.openxmlformats.org/officeDocument/2006/relationships/customProperty" Target="../customProperty1265.bin"/><Relationship Id="rId34" Type="http://schemas.openxmlformats.org/officeDocument/2006/relationships/customProperty" Target="../customProperty797.bin"/><Relationship Id="rId76" Type="http://schemas.openxmlformats.org/officeDocument/2006/relationships/customProperty" Target="../customProperty839.bin"/><Relationship Id="rId141" Type="http://schemas.openxmlformats.org/officeDocument/2006/relationships/customProperty" Target="../customProperty904.bin"/><Relationship Id="rId379" Type="http://schemas.openxmlformats.org/officeDocument/2006/relationships/customProperty" Target="../customProperty1142.bin"/><Relationship Id="rId544" Type="http://schemas.openxmlformats.org/officeDocument/2006/relationships/customProperty" Target="../customProperty1307.bin"/><Relationship Id="rId586" Type="http://schemas.openxmlformats.org/officeDocument/2006/relationships/customProperty" Target="../customProperty1349.bin"/><Relationship Id="rId7" Type="http://schemas.openxmlformats.org/officeDocument/2006/relationships/customProperty" Target="../customProperty770.bin"/><Relationship Id="rId183" Type="http://schemas.openxmlformats.org/officeDocument/2006/relationships/customProperty" Target="../customProperty946.bin"/><Relationship Id="rId239" Type="http://schemas.openxmlformats.org/officeDocument/2006/relationships/customProperty" Target="../customProperty1002.bin"/><Relationship Id="rId390" Type="http://schemas.openxmlformats.org/officeDocument/2006/relationships/customProperty" Target="../customProperty1153.bin"/><Relationship Id="rId404" Type="http://schemas.openxmlformats.org/officeDocument/2006/relationships/customProperty" Target="../customProperty1167.bin"/><Relationship Id="rId446" Type="http://schemas.openxmlformats.org/officeDocument/2006/relationships/customProperty" Target="../customProperty1209.bin"/><Relationship Id="rId611" Type="http://schemas.openxmlformats.org/officeDocument/2006/relationships/customProperty" Target="../customProperty1374.bin"/><Relationship Id="rId653" Type="http://schemas.openxmlformats.org/officeDocument/2006/relationships/customProperty" Target="../customProperty1416.bin"/><Relationship Id="rId250" Type="http://schemas.openxmlformats.org/officeDocument/2006/relationships/customProperty" Target="../customProperty1013.bin"/><Relationship Id="rId292" Type="http://schemas.openxmlformats.org/officeDocument/2006/relationships/customProperty" Target="../customProperty1055.bin"/><Relationship Id="rId306" Type="http://schemas.openxmlformats.org/officeDocument/2006/relationships/customProperty" Target="../customProperty1069.bin"/><Relationship Id="rId488" Type="http://schemas.openxmlformats.org/officeDocument/2006/relationships/customProperty" Target="../customProperty1251.bin"/><Relationship Id="rId45" Type="http://schemas.openxmlformats.org/officeDocument/2006/relationships/customProperty" Target="../customProperty808.bin"/><Relationship Id="rId87" Type="http://schemas.openxmlformats.org/officeDocument/2006/relationships/customProperty" Target="../customProperty850.bin"/><Relationship Id="rId110" Type="http://schemas.openxmlformats.org/officeDocument/2006/relationships/customProperty" Target="../customProperty873.bin"/><Relationship Id="rId348" Type="http://schemas.openxmlformats.org/officeDocument/2006/relationships/customProperty" Target="../customProperty1111.bin"/><Relationship Id="rId513" Type="http://schemas.openxmlformats.org/officeDocument/2006/relationships/customProperty" Target="../customProperty1276.bin"/><Relationship Id="rId555" Type="http://schemas.openxmlformats.org/officeDocument/2006/relationships/customProperty" Target="../customProperty1318.bin"/><Relationship Id="rId597" Type="http://schemas.openxmlformats.org/officeDocument/2006/relationships/customProperty" Target="../customProperty1360.bin"/><Relationship Id="rId152" Type="http://schemas.openxmlformats.org/officeDocument/2006/relationships/customProperty" Target="../customProperty915.bin"/><Relationship Id="rId194" Type="http://schemas.openxmlformats.org/officeDocument/2006/relationships/customProperty" Target="../customProperty957.bin"/><Relationship Id="rId208" Type="http://schemas.openxmlformats.org/officeDocument/2006/relationships/customProperty" Target="../customProperty971.bin"/><Relationship Id="rId415" Type="http://schemas.openxmlformats.org/officeDocument/2006/relationships/customProperty" Target="../customProperty1178.bin"/><Relationship Id="rId457" Type="http://schemas.openxmlformats.org/officeDocument/2006/relationships/customProperty" Target="../customProperty1220.bin"/><Relationship Id="rId622" Type="http://schemas.openxmlformats.org/officeDocument/2006/relationships/customProperty" Target="../customProperty1385.bin"/><Relationship Id="rId261" Type="http://schemas.openxmlformats.org/officeDocument/2006/relationships/customProperty" Target="../customProperty1024.bin"/><Relationship Id="rId499" Type="http://schemas.openxmlformats.org/officeDocument/2006/relationships/customProperty" Target="../customProperty1262.bin"/><Relationship Id="rId664" Type="http://schemas.openxmlformats.org/officeDocument/2006/relationships/customProperty" Target="../customProperty1427.bin"/><Relationship Id="rId14" Type="http://schemas.openxmlformats.org/officeDocument/2006/relationships/customProperty" Target="../customProperty777.bin"/><Relationship Id="rId56" Type="http://schemas.openxmlformats.org/officeDocument/2006/relationships/customProperty" Target="../customProperty819.bin"/><Relationship Id="rId317" Type="http://schemas.openxmlformats.org/officeDocument/2006/relationships/customProperty" Target="../customProperty1080.bin"/><Relationship Id="rId359" Type="http://schemas.openxmlformats.org/officeDocument/2006/relationships/customProperty" Target="../customProperty1122.bin"/><Relationship Id="rId524" Type="http://schemas.openxmlformats.org/officeDocument/2006/relationships/customProperty" Target="../customProperty1287.bin"/><Relationship Id="rId566" Type="http://schemas.openxmlformats.org/officeDocument/2006/relationships/customProperty" Target="../customProperty1329.bin"/><Relationship Id="rId98" Type="http://schemas.openxmlformats.org/officeDocument/2006/relationships/customProperty" Target="../customProperty861.bin"/><Relationship Id="rId121" Type="http://schemas.openxmlformats.org/officeDocument/2006/relationships/customProperty" Target="../customProperty884.bin"/><Relationship Id="rId163" Type="http://schemas.openxmlformats.org/officeDocument/2006/relationships/customProperty" Target="../customProperty926.bin"/><Relationship Id="rId219" Type="http://schemas.openxmlformats.org/officeDocument/2006/relationships/customProperty" Target="../customProperty982.bin"/><Relationship Id="rId370" Type="http://schemas.openxmlformats.org/officeDocument/2006/relationships/customProperty" Target="../customProperty1133.bin"/><Relationship Id="rId426" Type="http://schemas.openxmlformats.org/officeDocument/2006/relationships/customProperty" Target="../customProperty1189.bin"/><Relationship Id="rId633" Type="http://schemas.openxmlformats.org/officeDocument/2006/relationships/customProperty" Target="../customProperty1396.bin"/><Relationship Id="rId230" Type="http://schemas.openxmlformats.org/officeDocument/2006/relationships/customProperty" Target="../customProperty993.bin"/><Relationship Id="rId468" Type="http://schemas.openxmlformats.org/officeDocument/2006/relationships/customProperty" Target="../customProperty1231.bin"/><Relationship Id="rId675" Type="http://schemas.openxmlformats.org/officeDocument/2006/relationships/customProperty" Target="../customProperty1438.bin"/><Relationship Id="rId25" Type="http://schemas.openxmlformats.org/officeDocument/2006/relationships/customProperty" Target="../customProperty788.bin"/><Relationship Id="rId67" Type="http://schemas.openxmlformats.org/officeDocument/2006/relationships/customProperty" Target="../customProperty830.bin"/><Relationship Id="rId272" Type="http://schemas.openxmlformats.org/officeDocument/2006/relationships/customProperty" Target="../customProperty1035.bin"/><Relationship Id="rId328" Type="http://schemas.openxmlformats.org/officeDocument/2006/relationships/customProperty" Target="../customProperty1091.bin"/><Relationship Id="rId535" Type="http://schemas.openxmlformats.org/officeDocument/2006/relationships/customProperty" Target="../customProperty1298.bin"/><Relationship Id="rId577" Type="http://schemas.openxmlformats.org/officeDocument/2006/relationships/customProperty" Target="../customProperty1340.bin"/><Relationship Id="rId132" Type="http://schemas.openxmlformats.org/officeDocument/2006/relationships/customProperty" Target="../customProperty895.bin"/><Relationship Id="rId174" Type="http://schemas.openxmlformats.org/officeDocument/2006/relationships/customProperty" Target="../customProperty937.bin"/><Relationship Id="rId381" Type="http://schemas.openxmlformats.org/officeDocument/2006/relationships/customProperty" Target="../customProperty1144.bin"/><Relationship Id="rId602" Type="http://schemas.openxmlformats.org/officeDocument/2006/relationships/customProperty" Target="../customProperty1365.bin"/><Relationship Id="rId241" Type="http://schemas.openxmlformats.org/officeDocument/2006/relationships/customProperty" Target="../customProperty1004.bin"/><Relationship Id="rId437" Type="http://schemas.openxmlformats.org/officeDocument/2006/relationships/customProperty" Target="../customProperty1200.bin"/><Relationship Id="rId479" Type="http://schemas.openxmlformats.org/officeDocument/2006/relationships/customProperty" Target="../customProperty1242.bin"/><Relationship Id="rId644" Type="http://schemas.openxmlformats.org/officeDocument/2006/relationships/customProperty" Target="../customProperty1407.bin"/><Relationship Id="rId36" Type="http://schemas.openxmlformats.org/officeDocument/2006/relationships/customProperty" Target="../customProperty799.bin"/><Relationship Id="rId283" Type="http://schemas.openxmlformats.org/officeDocument/2006/relationships/customProperty" Target="../customProperty1046.bin"/><Relationship Id="rId339" Type="http://schemas.openxmlformats.org/officeDocument/2006/relationships/customProperty" Target="../customProperty1102.bin"/><Relationship Id="rId490" Type="http://schemas.openxmlformats.org/officeDocument/2006/relationships/customProperty" Target="../customProperty1253.bin"/><Relationship Id="rId504" Type="http://schemas.openxmlformats.org/officeDocument/2006/relationships/customProperty" Target="../customProperty1267.bin"/><Relationship Id="rId546" Type="http://schemas.openxmlformats.org/officeDocument/2006/relationships/customProperty" Target="../customProperty1309.bin"/><Relationship Id="rId78" Type="http://schemas.openxmlformats.org/officeDocument/2006/relationships/customProperty" Target="../customProperty841.bin"/><Relationship Id="rId101" Type="http://schemas.openxmlformats.org/officeDocument/2006/relationships/customProperty" Target="../customProperty864.bin"/><Relationship Id="rId143" Type="http://schemas.openxmlformats.org/officeDocument/2006/relationships/customProperty" Target="../customProperty906.bin"/><Relationship Id="rId185" Type="http://schemas.openxmlformats.org/officeDocument/2006/relationships/customProperty" Target="../customProperty948.bin"/><Relationship Id="rId350" Type="http://schemas.openxmlformats.org/officeDocument/2006/relationships/customProperty" Target="../customProperty1113.bin"/><Relationship Id="rId406" Type="http://schemas.openxmlformats.org/officeDocument/2006/relationships/customProperty" Target="../customProperty1169.bin"/><Relationship Id="rId588" Type="http://schemas.openxmlformats.org/officeDocument/2006/relationships/customProperty" Target="../customProperty1351.bin"/><Relationship Id="rId9" Type="http://schemas.openxmlformats.org/officeDocument/2006/relationships/customProperty" Target="../customProperty772.bin"/><Relationship Id="rId210" Type="http://schemas.openxmlformats.org/officeDocument/2006/relationships/customProperty" Target="../customProperty973.bin"/><Relationship Id="rId392" Type="http://schemas.openxmlformats.org/officeDocument/2006/relationships/customProperty" Target="../customProperty1155.bin"/><Relationship Id="rId448" Type="http://schemas.openxmlformats.org/officeDocument/2006/relationships/customProperty" Target="../customProperty1211.bin"/><Relationship Id="rId613" Type="http://schemas.openxmlformats.org/officeDocument/2006/relationships/customProperty" Target="../customProperty1376.bin"/><Relationship Id="rId655" Type="http://schemas.openxmlformats.org/officeDocument/2006/relationships/customProperty" Target="../customProperty1418.bin"/><Relationship Id="rId252" Type="http://schemas.openxmlformats.org/officeDocument/2006/relationships/customProperty" Target="../customProperty1015.bin"/><Relationship Id="rId294" Type="http://schemas.openxmlformats.org/officeDocument/2006/relationships/customProperty" Target="../customProperty1057.bin"/><Relationship Id="rId308" Type="http://schemas.openxmlformats.org/officeDocument/2006/relationships/customProperty" Target="../customProperty1071.bin"/><Relationship Id="rId515" Type="http://schemas.openxmlformats.org/officeDocument/2006/relationships/customProperty" Target="../customProperty1278.bin"/><Relationship Id="rId47" Type="http://schemas.openxmlformats.org/officeDocument/2006/relationships/customProperty" Target="../customProperty810.bin"/><Relationship Id="rId89" Type="http://schemas.openxmlformats.org/officeDocument/2006/relationships/customProperty" Target="../customProperty852.bin"/><Relationship Id="rId112" Type="http://schemas.openxmlformats.org/officeDocument/2006/relationships/customProperty" Target="../customProperty875.bin"/><Relationship Id="rId154" Type="http://schemas.openxmlformats.org/officeDocument/2006/relationships/customProperty" Target="../customProperty917.bin"/><Relationship Id="rId361" Type="http://schemas.openxmlformats.org/officeDocument/2006/relationships/customProperty" Target="../customProperty1124.bin"/><Relationship Id="rId557" Type="http://schemas.openxmlformats.org/officeDocument/2006/relationships/customProperty" Target="../customProperty1320.bin"/><Relationship Id="rId599" Type="http://schemas.openxmlformats.org/officeDocument/2006/relationships/customProperty" Target="../customProperty1362.bin"/><Relationship Id="rId196" Type="http://schemas.openxmlformats.org/officeDocument/2006/relationships/customProperty" Target="../customProperty959.bin"/><Relationship Id="rId417" Type="http://schemas.openxmlformats.org/officeDocument/2006/relationships/customProperty" Target="../customProperty1180.bin"/><Relationship Id="rId459" Type="http://schemas.openxmlformats.org/officeDocument/2006/relationships/customProperty" Target="../customProperty1222.bin"/><Relationship Id="rId624" Type="http://schemas.openxmlformats.org/officeDocument/2006/relationships/customProperty" Target="../customProperty1387.bin"/><Relationship Id="rId666" Type="http://schemas.openxmlformats.org/officeDocument/2006/relationships/customProperty" Target="../customProperty1429.bin"/><Relationship Id="rId16" Type="http://schemas.openxmlformats.org/officeDocument/2006/relationships/customProperty" Target="../customProperty779.bin"/><Relationship Id="rId221" Type="http://schemas.openxmlformats.org/officeDocument/2006/relationships/customProperty" Target="../customProperty984.bin"/><Relationship Id="rId263" Type="http://schemas.openxmlformats.org/officeDocument/2006/relationships/customProperty" Target="../customProperty1026.bin"/><Relationship Id="rId319" Type="http://schemas.openxmlformats.org/officeDocument/2006/relationships/customProperty" Target="../customProperty1082.bin"/><Relationship Id="rId470" Type="http://schemas.openxmlformats.org/officeDocument/2006/relationships/customProperty" Target="../customProperty1233.bin"/><Relationship Id="rId526" Type="http://schemas.openxmlformats.org/officeDocument/2006/relationships/customProperty" Target="../customProperty1289.bin"/><Relationship Id="rId58" Type="http://schemas.openxmlformats.org/officeDocument/2006/relationships/customProperty" Target="../customProperty821.bin"/><Relationship Id="rId123" Type="http://schemas.openxmlformats.org/officeDocument/2006/relationships/customProperty" Target="../customProperty886.bin"/><Relationship Id="rId330" Type="http://schemas.openxmlformats.org/officeDocument/2006/relationships/customProperty" Target="../customProperty1093.bin"/><Relationship Id="rId568" Type="http://schemas.openxmlformats.org/officeDocument/2006/relationships/customProperty" Target="../customProperty1331.bin"/><Relationship Id="rId165" Type="http://schemas.openxmlformats.org/officeDocument/2006/relationships/customProperty" Target="../customProperty928.bin"/><Relationship Id="rId372" Type="http://schemas.openxmlformats.org/officeDocument/2006/relationships/customProperty" Target="../customProperty1135.bin"/><Relationship Id="rId428" Type="http://schemas.openxmlformats.org/officeDocument/2006/relationships/customProperty" Target="../customProperty1191.bin"/><Relationship Id="rId635" Type="http://schemas.openxmlformats.org/officeDocument/2006/relationships/customProperty" Target="../customProperty1398.bin"/><Relationship Id="rId677" Type="http://schemas.openxmlformats.org/officeDocument/2006/relationships/customProperty" Target="../customProperty1440.bin"/><Relationship Id="rId232" Type="http://schemas.openxmlformats.org/officeDocument/2006/relationships/customProperty" Target="../customProperty995.bin"/><Relationship Id="rId274" Type="http://schemas.openxmlformats.org/officeDocument/2006/relationships/customProperty" Target="../customProperty1037.bin"/><Relationship Id="rId481" Type="http://schemas.openxmlformats.org/officeDocument/2006/relationships/customProperty" Target="../customProperty1244.bin"/><Relationship Id="rId27" Type="http://schemas.openxmlformats.org/officeDocument/2006/relationships/customProperty" Target="../customProperty790.bin"/><Relationship Id="rId69" Type="http://schemas.openxmlformats.org/officeDocument/2006/relationships/customProperty" Target="../customProperty832.bin"/><Relationship Id="rId134" Type="http://schemas.openxmlformats.org/officeDocument/2006/relationships/customProperty" Target="../customProperty897.bin"/><Relationship Id="rId537" Type="http://schemas.openxmlformats.org/officeDocument/2006/relationships/customProperty" Target="../customProperty1300.bin"/><Relationship Id="rId579" Type="http://schemas.openxmlformats.org/officeDocument/2006/relationships/customProperty" Target="../customProperty1342.bin"/><Relationship Id="rId80" Type="http://schemas.openxmlformats.org/officeDocument/2006/relationships/customProperty" Target="../customProperty843.bin"/><Relationship Id="rId176" Type="http://schemas.openxmlformats.org/officeDocument/2006/relationships/customProperty" Target="../customProperty939.bin"/><Relationship Id="rId341" Type="http://schemas.openxmlformats.org/officeDocument/2006/relationships/customProperty" Target="../customProperty1104.bin"/><Relationship Id="rId383" Type="http://schemas.openxmlformats.org/officeDocument/2006/relationships/customProperty" Target="../customProperty1146.bin"/><Relationship Id="rId439" Type="http://schemas.openxmlformats.org/officeDocument/2006/relationships/customProperty" Target="../customProperty1202.bin"/><Relationship Id="rId590" Type="http://schemas.openxmlformats.org/officeDocument/2006/relationships/customProperty" Target="../customProperty1353.bin"/><Relationship Id="rId604" Type="http://schemas.openxmlformats.org/officeDocument/2006/relationships/customProperty" Target="../customProperty1367.bin"/><Relationship Id="rId646" Type="http://schemas.openxmlformats.org/officeDocument/2006/relationships/customProperty" Target="../customProperty1409.bin"/><Relationship Id="rId201" Type="http://schemas.openxmlformats.org/officeDocument/2006/relationships/customProperty" Target="../customProperty964.bin"/><Relationship Id="rId243" Type="http://schemas.openxmlformats.org/officeDocument/2006/relationships/customProperty" Target="../customProperty1006.bin"/><Relationship Id="rId285" Type="http://schemas.openxmlformats.org/officeDocument/2006/relationships/customProperty" Target="../customProperty1048.bin"/><Relationship Id="rId450" Type="http://schemas.openxmlformats.org/officeDocument/2006/relationships/customProperty" Target="../customProperty1213.bin"/><Relationship Id="rId506" Type="http://schemas.openxmlformats.org/officeDocument/2006/relationships/customProperty" Target="../customProperty1269.bin"/><Relationship Id="rId38" Type="http://schemas.openxmlformats.org/officeDocument/2006/relationships/customProperty" Target="../customProperty801.bin"/><Relationship Id="rId103" Type="http://schemas.openxmlformats.org/officeDocument/2006/relationships/customProperty" Target="../customProperty866.bin"/><Relationship Id="rId310" Type="http://schemas.openxmlformats.org/officeDocument/2006/relationships/customProperty" Target="../customProperty1073.bin"/><Relationship Id="rId492" Type="http://schemas.openxmlformats.org/officeDocument/2006/relationships/customProperty" Target="../customProperty1255.bin"/><Relationship Id="rId548" Type="http://schemas.openxmlformats.org/officeDocument/2006/relationships/customProperty" Target="../customProperty1311.bin"/><Relationship Id="rId91" Type="http://schemas.openxmlformats.org/officeDocument/2006/relationships/customProperty" Target="../customProperty854.bin"/><Relationship Id="rId145" Type="http://schemas.openxmlformats.org/officeDocument/2006/relationships/customProperty" Target="../customProperty908.bin"/><Relationship Id="rId187" Type="http://schemas.openxmlformats.org/officeDocument/2006/relationships/customProperty" Target="../customProperty950.bin"/><Relationship Id="rId352" Type="http://schemas.openxmlformats.org/officeDocument/2006/relationships/customProperty" Target="../customProperty1115.bin"/><Relationship Id="rId394" Type="http://schemas.openxmlformats.org/officeDocument/2006/relationships/customProperty" Target="../customProperty1157.bin"/><Relationship Id="rId408" Type="http://schemas.openxmlformats.org/officeDocument/2006/relationships/customProperty" Target="../customProperty1171.bin"/><Relationship Id="rId615" Type="http://schemas.openxmlformats.org/officeDocument/2006/relationships/customProperty" Target="../customProperty1378.bin"/><Relationship Id="rId212" Type="http://schemas.openxmlformats.org/officeDocument/2006/relationships/customProperty" Target="../customProperty975.bin"/><Relationship Id="rId254" Type="http://schemas.openxmlformats.org/officeDocument/2006/relationships/customProperty" Target="../customProperty1017.bin"/><Relationship Id="rId657" Type="http://schemas.openxmlformats.org/officeDocument/2006/relationships/customProperty" Target="../customProperty1420.bin"/><Relationship Id="rId49" Type="http://schemas.openxmlformats.org/officeDocument/2006/relationships/customProperty" Target="../customProperty812.bin"/><Relationship Id="rId114" Type="http://schemas.openxmlformats.org/officeDocument/2006/relationships/customProperty" Target="../customProperty877.bin"/><Relationship Id="rId296" Type="http://schemas.openxmlformats.org/officeDocument/2006/relationships/customProperty" Target="../customProperty1059.bin"/><Relationship Id="rId461" Type="http://schemas.openxmlformats.org/officeDocument/2006/relationships/customProperty" Target="../customProperty1224.bin"/><Relationship Id="rId517" Type="http://schemas.openxmlformats.org/officeDocument/2006/relationships/customProperty" Target="../customProperty1280.bin"/><Relationship Id="rId559" Type="http://schemas.openxmlformats.org/officeDocument/2006/relationships/customProperty" Target="../customProperty1322.bin"/><Relationship Id="rId60" Type="http://schemas.openxmlformats.org/officeDocument/2006/relationships/customProperty" Target="../customProperty823.bin"/><Relationship Id="rId156" Type="http://schemas.openxmlformats.org/officeDocument/2006/relationships/customProperty" Target="../customProperty919.bin"/><Relationship Id="rId198" Type="http://schemas.openxmlformats.org/officeDocument/2006/relationships/customProperty" Target="../customProperty961.bin"/><Relationship Id="rId321" Type="http://schemas.openxmlformats.org/officeDocument/2006/relationships/customProperty" Target="../customProperty1084.bin"/><Relationship Id="rId363" Type="http://schemas.openxmlformats.org/officeDocument/2006/relationships/customProperty" Target="../customProperty1126.bin"/><Relationship Id="rId419" Type="http://schemas.openxmlformats.org/officeDocument/2006/relationships/customProperty" Target="../customProperty1182.bin"/><Relationship Id="rId570" Type="http://schemas.openxmlformats.org/officeDocument/2006/relationships/customProperty" Target="../customProperty1333.bin"/><Relationship Id="rId626" Type="http://schemas.openxmlformats.org/officeDocument/2006/relationships/customProperty" Target="../customProperty1389.bin"/><Relationship Id="rId223" Type="http://schemas.openxmlformats.org/officeDocument/2006/relationships/customProperty" Target="../customProperty986.bin"/><Relationship Id="rId430" Type="http://schemas.openxmlformats.org/officeDocument/2006/relationships/customProperty" Target="../customProperty1193.bin"/><Relationship Id="rId668" Type="http://schemas.openxmlformats.org/officeDocument/2006/relationships/customProperty" Target="../customProperty1431.bin"/><Relationship Id="rId18" Type="http://schemas.openxmlformats.org/officeDocument/2006/relationships/customProperty" Target="../customProperty781.bin"/><Relationship Id="rId265" Type="http://schemas.openxmlformats.org/officeDocument/2006/relationships/customProperty" Target="../customProperty1028.bin"/><Relationship Id="rId472" Type="http://schemas.openxmlformats.org/officeDocument/2006/relationships/customProperty" Target="../customProperty1235.bin"/><Relationship Id="rId528" Type="http://schemas.openxmlformats.org/officeDocument/2006/relationships/customProperty" Target="../customProperty1291.bin"/><Relationship Id="rId125" Type="http://schemas.openxmlformats.org/officeDocument/2006/relationships/customProperty" Target="../customProperty888.bin"/><Relationship Id="rId167" Type="http://schemas.openxmlformats.org/officeDocument/2006/relationships/customProperty" Target="../customProperty930.bin"/><Relationship Id="rId332" Type="http://schemas.openxmlformats.org/officeDocument/2006/relationships/customProperty" Target="../customProperty1095.bin"/><Relationship Id="rId374" Type="http://schemas.openxmlformats.org/officeDocument/2006/relationships/customProperty" Target="../customProperty1137.bin"/><Relationship Id="rId581" Type="http://schemas.openxmlformats.org/officeDocument/2006/relationships/customProperty" Target="../customProperty1344.bin"/><Relationship Id="rId71" Type="http://schemas.openxmlformats.org/officeDocument/2006/relationships/customProperty" Target="../customProperty834.bin"/><Relationship Id="rId234" Type="http://schemas.openxmlformats.org/officeDocument/2006/relationships/customProperty" Target="../customProperty997.bin"/><Relationship Id="rId637" Type="http://schemas.openxmlformats.org/officeDocument/2006/relationships/customProperty" Target="../customProperty1400.bin"/><Relationship Id="rId679" Type="http://schemas.openxmlformats.org/officeDocument/2006/relationships/customProperty" Target="../customProperty1442.bin"/><Relationship Id="rId2" Type="http://schemas.openxmlformats.org/officeDocument/2006/relationships/customProperty" Target="../customProperty765.bin"/><Relationship Id="rId29" Type="http://schemas.openxmlformats.org/officeDocument/2006/relationships/customProperty" Target="../customProperty792.bin"/><Relationship Id="rId255" Type="http://schemas.openxmlformats.org/officeDocument/2006/relationships/customProperty" Target="../customProperty1018.bin"/><Relationship Id="rId276" Type="http://schemas.openxmlformats.org/officeDocument/2006/relationships/customProperty" Target="../customProperty1039.bin"/><Relationship Id="rId297" Type="http://schemas.openxmlformats.org/officeDocument/2006/relationships/customProperty" Target="../customProperty1060.bin"/><Relationship Id="rId441" Type="http://schemas.openxmlformats.org/officeDocument/2006/relationships/customProperty" Target="../customProperty1204.bin"/><Relationship Id="rId462" Type="http://schemas.openxmlformats.org/officeDocument/2006/relationships/customProperty" Target="../customProperty1225.bin"/><Relationship Id="rId483" Type="http://schemas.openxmlformats.org/officeDocument/2006/relationships/customProperty" Target="../customProperty1246.bin"/><Relationship Id="rId518" Type="http://schemas.openxmlformats.org/officeDocument/2006/relationships/customProperty" Target="../customProperty1281.bin"/><Relationship Id="rId539" Type="http://schemas.openxmlformats.org/officeDocument/2006/relationships/customProperty" Target="../customProperty1302.bin"/><Relationship Id="rId40" Type="http://schemas.openxmlformats.org/officeDocument/2006/relationships/customProperty" Target="../customProperty803.bin"/><Relationship Id="rId115" Type="http://schemas.openxmlformats.org/officeDocument/2006/relationships/customProperty" Target="../customProperty878.bin"/><Relationship Id="rId136" Type="http://schemas.openxmlformats.org/officeDocument/2006/relationships/customProperty" Target="../customProperty899.bin"/><Relationship Id="rId157" Type="http://schemas.openxmlformats.org/officeDocument/2006/relationships/customProperty" Target="../customProperty920.bin"/><Relationship Id="rId178" Type="http://schemas.openxmlformats.org/officeDocument/2006/relationships/customProperty" Target="../customProperty941.bin"/><Relationship Id="rId301" Type="http://schemas.openxmlformats.org/officeDocument/2006/relationships/customProperty" Target="../customProperty1064.bin"/><Relationship Id="rId322" Type="http://schemas.openxmlformats.org/officeDocument/2006/relationships/customProperty" Target="../customProperty1085.bin"/><Relationship Id="rId343" Type="http://schemas.openxmlformats.org/officeDocument/2006/relationships/customProperty" Target="../customProperty1106.bin"/><Relationship Id="rId364" Type="http://schemas.openxmlformats.org/officeDocument/2006/relationships/customProperty" Target="../customProperty1127.bin"/><Relationship Id="rId550" Type="http://schemas.openxmlformats.org/officeDocument/2006/relationships/customProperty" Target="../customProperty1313.bin"/><Relationship Id="rId61" Type="http://schemas.openxmlformats.org/officeDocument/2006/relationships/customProperty" Target="../customProperty824.bin"/><Relationship Id="rId82" Type="http://schemas.openxmlformats.org/officeDocument/2006/relationships/customProperty" Target="../customProperty845.bin"/><Relationship Id="rId199" Type="http://schemas.openxmlformats.org/officeDocument/2006/relationships/customProperty" Target="../customProperty962.bin"/><Relationship Id="rId203" Type="http://schemas.openxmlformats.org/officeDocument/2006/relationships/customProperty" Target="../customProperty966.bin"/><Relationship Id="rId385" Type="http://schemas.openxmlformats.org/officeDocument/2006/relationships/customProperty" Target="../customProperty1148.bin"/><Relationship Id="rId571" Type="http://schemas.openxmlformats.org/officeDocument/2006/relationships/customProperty" Target="../customProperty1334.bin"/><Relationship Id="rId592" Type="http://schemas.openxmlformats.org/officeDocument/2006/relationships/customProperty" Target="../customProperty1355.bin"/><Relationship Id="rId606" Type="http://schemas.openxmlformats.org/officeDocument/2006/relationships/customProperty" Target="../customProperty1369.bin"/><Relationship Id="rId627" Type="http://schemas.openxmlformats.org/officeDocument/2006/relationships/customProperty" Target="../customProperty1390.bin"/><Relationship Id="rId648" Type="http://schemas.openxmlformats.org/officeDocument/2006/relationships/customProperty" Target="../customProperty1411.bin"/><Relationship Id="rId669" Type="http://schemas.openxmlformats.org/officeDocument/2006/relationships/customProperty" Target="../customProperty1432.bin"/><Relationship Id="rId19" Type="http://schemas.openxmlformats.org/officeDocument/2006/relationships/customProperty" Target="../customProperty782.bin"/><Relationship Id="rId224" Type="http://schemas.openxmlformats.org/officeDocument/2006/relationships/customProperty" Target="../customProperty987.bin"/><Relationship Id="rId245" Type="http://schemas.openxmlformats.org/officeDocument/2006/relationships/customProperty" Target="../customProperty1008.bin"/><Relationship Id="rId266" Type="http://schemas.openxmlformats.org/officeDocument/2006/relationships/customProperty" Target="../customProperty1029.bin"/><Relationship Id="rId287" Type="http://schemas.openxmlformats.org/officeDocument/2006/relationships/customProperty" Target="../customProperty1050.bin"/><Relationship Id="rId410" Type="http://schemas.openxmlformats.org/officeDocument/2006/relationships/customProperty" Target="../customProperty1173.bin"/><Relationship Id="rId431" Type="http://schemas.openxmlformats.org/officeDocument/2006/relationships/customProperty" Target="../customProperty1194.bin"/><Relationship Id="rId452" Type="http://schemas.openxmlformats.org/officeDocument/2006/relationships/customProperty" Target="../customProperty1215.bin"/><Relationship Id="rId473" Type="http://schemas.openxmlformats.org/officeDocument/2006/relationships/customProperty" Target="../customProperty1236.bin"/><Relationship Id="rId494" Type="http://schemas.openxmlformats.org/officeDocument/2006/relationships/customProperty" Target="../customProperty1257.bin"/><Relationship Id="rId508" Type="http://schemas.openxmlformats.org/officeDocument/2006/relationships/customProperty" Target="../customProperty1271.bin"/><Relationship Id="rId529" Type="http://schemas.openxmlformats.org/officeDocument/2006/relationships/customProperty" Target="../customProperty1292.bin"/><Relationship Id="rId680" Type="http://schemas.openxmlformats.org/officeDocument/2006/relationships/customProperty" Target="../customProperty1443.bin"/><Relationship Id="rId30" Type="http://schemas.openxmlformats.org/officeDocument/2006/relationships/customProperty" Target="../customProperty793.bin"/><Relationship Id="rId105" Type="http://schemas.openxmlformats.org/officeDocument/2006/relationships/customProperty" Target="../customProperty868.bin"/><Relationship Id="rId126" Type="http://schemas.openxmlformats.org/officeDocument/2006/relationships/customProperty" Target="../customProperty889.bin"/><Relationship Id="rId147" Type="http://schemas.openxmlformats.org/officeDocument/2006/relationships/customProperty" Target="../customProperty910.bin"/><Relationship Id="rId168" Type="http://schemas.openxmlformats.org/officeDocument/2006/relationships/customProperty" Target="../customProperty931.bin"/><Relationship Id="rId312" Type="http://schemas.openxmlformats.org/officeDocument/2006/relationships/customProperty" Target="../customProperty1075.bin"/><Relationship Id="rId333" Type="http://schemas.openxmlformats.org/officeDocument/2006/relationships/customProperty" Target="../customProperty1096.bin"/><Relationship Id="rId354" Type="http://schemas.openxmlformats.org/officeDocument/2006/relationships/customProperty" Target="../customProperty1117.bin"/><Relationship Id="rId540" Type="http://schemas.openxmlformats.org/officeDocument/2006/relationships/customProperty" Target="../customProperty1303.bin"/><Relationship Id="rId51" Type="http://schemas.openxmlformats.org/officeDocument/2006/relationships/customProperty" Target="../customProperty814.bin"/><Relationship Id="rId72" Type="http://schemas.openxmlformats.org/officeDocument/2006/relationships/customProperty" Target="../customProperty835.bin"/><Relationship Id="rId93" Type="http://schemas.openxmlformats.org/officeDocument/2006/relationships/customProperty" Target="../customProperty856.bin"/><Relationship Id="rId189" Type="http://schemas.openxmlformats.org/officeDocument/2006/relationships/customProperty" Target="../customProperty952.bin"/><Relationship Id="rId375" Type="http://schemas.openxmlformats.org/officeDocument/2006/relationships/customProperty" Target="../customProperty1138.bin"/><Relationship Id="rId396" Type="http://schemas.openxmlformats.org/officeDocument/2006/relationships/customProperty" Target="../customProperty1159.bin"/><Relationship Id="rId561" Type="http://schemas.openxmlformats.org/officeDocument/2006/relationships/customProperty" Target="../customProperty1324.bin"/><Relationship Id="rId582" Type="http://schemas.openxmlformats.org/officeDocument/2006/relationships/customProperty" Target="../customProperty1345.bin"/><Relationship Id="rId617" Type="http://schemas.openxmlformats.org/officeDocument/2006/relationships/customProperty" Target="../customProperty1380.bin"/><Relationship Id="rId638" Type="http://schemas.openxmlformats.org/officeDocument/2006/relationships/customProperty" Target="../customProperty1401.bin"/><Relationship Id="rId659" Type="http://schemas.openxmlformats.org/officeDocument/2006/relationships/customProperty" Target="../customProperty1422.bin"/><Relationship Id="rId3" Type="http://schemas.openxmlformats.org/officeDocument/2006/relationships/customProperty" Target="../customProperty766.bin"/><Relationship Id="rId214" Type="http://schemas.openxmlformats.org/officeDocument/2006/relationships/customProperty" Target="../customProperty977.bin"/><Relationship Id="rId235" Type="http://schemas.openxmlformats.org/officeDocument/2006/relationships/customProperty" Target="../customProperty998.bin"/><Relationship Id="rId256" Type="http://schemas.openxmlformats.org/officeDocument/2006/relationships/customProperty" Target="../customProperty1019.bin"/><Relationship Id="rId277" Type="http://schemas.openxmlformats.org/officeDocument/2006/relationships/customProperty" Target="../customProperty1040.bin"/><Relationship Id="rId298" Type="http://schemas.openxmlformats.org/officeDocument/2006/relationships/customProperty" Target="../customProperty1061.bin"/><Relationship Id="rId400" Type="http://schemas.openxmlformats.org/officeDocument/2006/relationships/customProperty" Target="../customProperty1163.bin"/><Relationship Id="rId421" Type="http://schemas.openxmlformats.org/officeDocument/2006/relationships/customProperty" Target="../customProperty1184.bin"/><Relationship Id="rId442" Type="http://schemas.openxmlformats.org/officeDocument/2006/relationships/customProperty" Target="../customProperty1205.bin"/><Relationship Id="rId463" Type="http://schemas.openxmlformats.org/officeDocument/2006/relationships/customProperty" Target="../customProperty1226.bin"/><Relationship Id="rId484" Type="http://schemas.openxmlformats.org/officeDocument/2006/relationships/customProperty" Target="../customProperty1247.bin"/><Relationship Id="rId519" Type="http://schemas.openxmlformats.org/officeDocument/2006/relationships/customProperty" Target="../customProperty1282.bin"/><Relationship Id="rId670" Type="http://schemas.openxmlformats.org/officeDocument/2006/relationships/customProperty" Target="../customProperty1433.bin"/><Relationship Id="rId116" Type="http://schemas.openxmlformats.org/officeDocument/2006/relationships/customProperty" Target="../customProperty879.bin"/><Relationship Id="rId137" Type="http://schemas.openxmlformats.org/officeDocument/2006/relationships/customProperty" Target="../customProperty900.bin"/><Relationship Id="rId158" Type="http://schemas.openxmlformats.org/officeDocument/2006/relationships/customProperty" Target="../customProperty921.bin"/><Relationship Id="rId302" Type="http://schemas.openxmlformats.org/officeDocument/2006/relationships/customProperty" Target="../customProperty1065.bin"/><Relationship Id="rId323" Type="http://schemas.openxmlformats.org/officeDocument/2006/relationships/customProperty" Target="../customProperty1086.bin"/><Relationship Id="rId344" Type="http://schemas.openxmlformats.org/officeDocument/2006/relationships/customProperty" Target="../customProperty1107.bin"/><Relationship Id="rId530" Type="http://schemas.openxmlformats.org/officeDocument/2006/relationships/customProperty" Target="../customProperty1293.bin"/><Relationship Id="rId20" Type="http://schemas.openxmlformats.org/officeDocument/2006/relationships/customProperty" Target="../customProperty783.bin"/><Relationship Id="rId41" Type="http://schemas.openxmlformats.org/officeDocument/2006/relationships/customProperty" Target="../customProperty804.bin"/><Relationship Id="rId62" Type="http://schemas.openxmlformats.org/officeDocument/2006/relationships/customProperty" Target="../customProperty825.bin"/><Relationship Id="rId83" Type="http://schemas.openxmlformats.org/officeDocument/2006/relationships/customProperty" Target="../customProperty846.bin"/><Relationship Id="rId179" Type="http://schemas.openxmlformats.org/officeDocument/2006/relationships/customProperty" Target="../customProperty942.bin"/><Relationship Id="rId365" Type="http://schemas.openxmlformats.org/officeDocument/2006/relationships/customProperty" Target="../customProperty1128.bin"/><Relationship Id="rId386" Type="http://schemas.openxmlformats.org/officeDocument/2006/relationships/customProperty" Target="../customProperty1149.bin"/><Relationship Id="rId551" Type="http://schemas.openxmlformats.org/officeDocument/2006/relationships/customProperty" Target="../customProperty1314.bin"/><Relationship Id="rId572" Type="http://schemas.openxmlformats.org/officeDocument/2006/relationships/customProperty" Target="../customProperty1335.bin"/><Relationship Id="rId593" Type="http://schemas.openxmlformats.org/officeDocument/2006/relationships/customProperty" Target="../customProperty1356.bin"/><Relationship Id="rId607" Type="http://schemas.openxmlformats.org/officeDocument/2006/relationships/customProperty" Target="../customProperty1370.bin"/><Relationship Id="rId628" Type="http://schemas.openxmlformats.org/officeDocument/2006/relationships/customProperty" Target="../customProperty1391.bin"/><Relationship Id="rId649" Type="http://schemas.openxmlformats.org/officeDocument/2006/relationships/customProperty" Target="../customProperty1412.bin"/><Relationship Id="rId190" Type="http://schemas.openxmlformats.org/officeDocument/2006/relationships/customProperty" Target="../customProperty953.bin"/><Relationship Id="rId204" Type="http://schemas.openxmlformats.org/officeDocument/2006/relationships/customProperty" Target="../customProperty967.bin"/><Relationship Id="rId225" Type="http://schemas.openxmlformats.org/officeDocument/2006/relationships/customProperty" Target="../customProperty988.bin"/><Relationship Id="rId246" Type="http://schemas.openxmlformats.org/officeDocument/2006/relationships/customProperty" Target="../customProperty1009.bin"/><Relationship Id="rId267" Type="http://schemas.openxmlformats.org/officeDocument/2006/relationships/customProperty" Target="../customProperty1030.bin"/><Relationship Id="rId288" Type="http://schemas.openxmlformats.org/officeDocument/2006/relationships/customProperty" Target="../customProperty1051.bin"/><Relationship Id="rId411" Type="http://schemas.openxmlformats.org/officeDocument/2006/relationships/customProperty" Target="../customProperty1174.bin"/><Relationship Id="rId432" Type="http://schemas.openxmlformats.org/officeDocument/2006/relationships/customProperty" Target="../customProperty1195.bin"/><Relationship Id="rId453" Type="http://schemas.openxmlformats.org/officeDocument/2006/relationships/customProperty" Target="../customProperty1216.bin"/><Relationship Id="rId474" Type="http://schemas.openxmlformats.org/officeDocument/2006/relationships/customProperty" Target="../customProperty1237.bin"/><Relationship Id="rId509" Type="http://schemas.openxmlformats.org/officeDocument/2006/relationships/customProperty" Target="../customProperty1272.bin"/><Relationship Id="rId660" Type="http://schemas.openxmlformats.org/officeDocument/2006/relationships/customProperty" Target="../customProperty1423.bin"/><Relationship Id="rId106" Type="http://schemas.openxmlformats.org/officeDocument/2006/relationships/customProperty" Target="../customProperty869.bin"/><Relationship Id="rId127" Type="http://schemas.openxmlformats.org/officeDocument/2006/relationships/customProperty" Target="../customProperty890.bin"/><Relationship Id="rId313" Type="http://schemas.openxmlformats.org/officeDocument/2006/relationships/customProperty" Target="../customProperty1076.bin"/><Relationship Id="rId495" Type="http://schemas.openxmlformats.org/officeDocument/2006/relationships/customProperty" Target="../customProperty1258.bin"/><Relationship Id="rId681" Type="http://schemas.openxmlformats.org/officeDocument/2006/relationships/customProperty" Target="../customProperty1444.bin"/><Relationship Id="rId10" Type="http://schemas.openxmlformats.org/officeDocument/2006/relationships/customProperty" Target="../customProperty773.bin"/><Relationship Id="rId31" Type="http://schemas.openxmlformats.org/officeDocument/2006/relationships/customProperty" Target="../customProperty794.bin"/><Relationship Id="rId52" Type="http://schemas.openxmlformats.org/officeDocument/2006/relationships/customProperty" Target="../customProperty815.bin"/><Relationship Id="rId73" Type="http://schemas.openxmlformats.org/officeDocument/2006/relationships/customProperty" Target="../customProperty836.bin"/><Relationship Id="rId94" Type="http://schemas.openxmlformats.org/officeDocument/2006/relationships/customProperty" Target="../customProperty857.bin"/><Relationship Id="rId148" Type="http://schemas.openxmlformats.org/officeDocument/2006/relationships/customProperty" Target="../customProperty911.bin"/><Relationship Id="rId169" Type="http://schemas.openxmlformats.org/officeDocument/2006/relationships/customProperty" Target="../customProperty932.bin"/><Relationship Id="rId334" Type="http://schemas.openxmlformats.org/officeDocument/2006/relationships/customProperty" Target="../customProperty1097.bin"/><Relationship Id="rId355" Type="http://schemas.openxmlformats.org/officeDocument/2006/relationships/customProperty" Target="../customProperty1118.bin"/><Relationship Id="rId376" Type="http://schemas.openxmlformats.org/officeDocument/2006/relationships/customProperty" Target="../customProperty1139.bin"/><Relationship Id="rId397" Type="http://schemas.openxmlformats.org/officeDocument/2006/relationships/customProperty" Target="../customProperty1160.bin"/><Relationship Id="rId520" Type="http://schemas.openxmlformats.org/officeDocument/2006/relationships/customProperty" Target="../customProperty1283.bin"/><Relationship Id="rId541" Type="http://schemas.openxmlformats.org/officeDocument/2006/relationships/customProperty" Target="../customProperty1304.bin"/><Relationship Id="rId562" Type="http://schemas.openxmlformats.org/officeDocument/2006/relationships/customProperty" Target="../customProperty1325.bin"/><Relationship Id="rId583" Type="http://schemas.openxmlformats.org/officeDocument/2006/relationships/customProperty" Target="../customProperty1346.bin"/><Relationship Id="rId618" Type="http://schemas.openxmlformats.org/officeDocument/2006/relationships/customProperty" Target="../customProperty1381.bin"/><Relationship Id="rId639" Type="http://schemas.openxmlformats.org/officeDocument/2006/relationships/customProperty" Target="../customProperty1402.bin"/><Relationship Id="rId4" Type="http://schemas.openxmlformats.org/officeDocument/2006/relationships/customProperty" Target="../customProperty767.bin"/><Relationship Id="rId180" Type="http://schemas.openxmlformats.org/officeDocument/2006/relationships/customProperty" Target="../customProperty943.bin"/><Relationship Id="rId215" Type="http://schemas.openxmlformats.org/officeDocument/2006/relationships/customProperty" Target="../customProperty978.bin"/><Relationship Id="rId236" Type="http://schemas.openxmlformats.org/officeDocument/2006/relationships/customProperty" Target="../customProperty999.bin"/><Relationship Id="rId257" Type="http://schemas.openxmlformats.org/officeDocument/2006/relationships/customProperty" Target="../customProperty1020.bin"/><Relationship Id="rId278" Type="http://schemas.openxmlformats.org/officeDocument/2006/relationships/customProperty" Target="../customProperty1041.bin"/><Relationship Id="rId401" Type="http://schemas.openxmlformats.org/officeDocument/2006/relationships/customProperty" Target="../customProperty1164.bin"/><Relationship Id="rId422" Type="http://schemas.openxmlformats.org/officeDocument/2006/relationships/customProperty" Target="../customProperty1185.bin"/><Relationship Id="rId443" Type="http://schemas.openxmlformats.org/officeDocument/2006/relationships/customProperty" Target="../customProperty1206.bin"/><Relationship Id="rId464" Type="http://schemas.openxmlformats.org/officeDocument/2006/relationships/customProperty" Target="../customProperty1227.bin"/><Relationship Id="rId650" Type="http://schemas.openxmlformats.org/officeDocument/2006/relationships/customProperty" Target="../customProperty1413.bin"/><Relationship Id="rId303" Type="http://schemas.openxmlformats.org/officeDocument/2006/relationships/customProperty" Target="../customProperty1066.bin"/><Relationship Id="rId485" Type="http://schemas.openxmlformats.org/officeDocument/2006/relationships/customProperty" Target="../customProperty1248.bin"/><Relationship Id="rId42" Type="http://schemas.openxmlformats.org/officeDocument/2006/relationships/customProperty" Target="../customProperty805.bin"/><Relationship Id="rId84" Type="http://schemas.openxmlformats.org/officeDocument/2006/relationships/customProperty" Target="../customProperty847.bin"/><Relationship Id="rId138" Type="http://schemas.openxmlformats.org/officeDocument/2006/relationships/customProperty" Target="../customProperty901.bin"/><Relationship Id="rId345" Type="http://schemas.openxmlformats.org/officeDocument/2006/relationships/customProperty" Target="../customProperty1108.bin"/><Relationship Id="rId387" Type="http://schemas.openxmlformats.org/officeDocument/2006/relationships/customProperty" Target="../customProperty1150.bin"/><Relationship Id="rId510" Type="http://schemas.openxmlformats.org/officeDocument/2006/relationships/customProperty" Target="../customProperty1273.bin"/><Relationship Id="rId552" Type="http://schemas.openxmlformats.org/officeDocument/2006/relationships/customProperty" Target="../customProperty1315.bin"/><Relationship Id="rId594" Type="http://schemas.openxmlformats.org/officeDocument/2006/relationships/customProperty" Target="../customProperty1357.bin"/><Relationship Id="rId608" Type="http://schemas.openxmlformats.org/officeDocument/2006/relationships/customProperty" Target="../customProperty1371.bin"/><Relationship Id="rId191" Type="http://schemas.openxmlformats.org/officeDocument/2006/relationships/customProperty" Target="../customProperty954.bin"/><Relationship Id="rId205" Type="http://schemas.openxmlformats.org/officeDocument/2006/relationships/customProperty" Target="../customProperty968.bin"/><Relationship Id="rId247" Type="http://schemas.openxmlformats.org/officeDocument/2006/relationships/customProperty" Target="../customProperty1010.bin"/><Relationship Id="rId412" Type="http://schemas.openxmlformats.org/officeDocument/2006/relationships/customProperty" Target="../customProperty1175.bin"/><Relationship Id="rId107" Type="http://schemas.openxmlformats.org/officeDocument/2006/relationships/customProperty" Target="../customProperty870.bin"/><Relationship Id="rId289" Type="http://schemas.openxmlformats.org/officeDocument/2006/relationships/customProperty" Target="../customProperty1052.bin"/><Relationship Id="rId454" Type="http://schemas.openxmlformats.org/officeDocument/2006/relationships/customProperty" Target="../customProperty1217.bin"/><Relationship Id="rId496" Type="http://schemas.openxmlformats.org/officeDocument/2006/relationships/customProperty" Target="../customProperty1259.bin"/><Relationship Id="rId661" Type="http://schemas.openxmlformats.org/officeDocument/2006/relationships/customProperty" Target="../customProperty1424.bin"/><Relationship Id="rId11" Type="http://schemas.openxmlformats.org/officeDocument/2006/relationships/customProperty" Target="../customProperty774.bin"/><Relationship Id="rId53" Type="http://schemas.openxmlformats.org/officeDocument/2006/relationships/customProperty" Target="../customProperty816.bin"/><Relationship Id="rId149" Type="http://schemas.openxmlformats.org/officeDocument/2006/relationships/customProperty" Target="../customProperty912.bin"/><Relationship Id="rId314" Type="http://schemas.openxmlformats.org/officeDocument/2006/relationships/customProperty" Target="../customProperty1077.bin"/><Relationship Id="rId356" Type="http://schemas.openxmlformats.org/officeDocument/2006/relationships/customProperty" Target="../customProperty1119.bin"/><Relationship Id="rId398" Type="http://schemas.openxmlformats.org/officeDocument/2006/relationships/customProperty" Target="../customProperty1161.bin"/><Relationship Id="rId521" Type="http://schemas.openxmlformats.org/officeDocument/2006/relationships/customProperty" Target="../customProperty1284.bin"/><Relationship Id="rId563" Type="http://schemas.openxmlformats.org/officeDocument/2006/relationships/customProperty" Target="../customProperty1326.bin"/><Relationship Id="rId619" Type="http://schemas.openxmlformats.org/officeDocument/2006/relationships/customProperty" Target="../customProperty1382.bin"/><Relationship Id="rId95" Type="http://schemas.openxmlformats.org/officeDocument/2006/relationships/customProperty" Target="../customProperty858.bin"/><Relationship Id="rId160" Type="http://schemas.openxmlformats.org/officeDocument/2006/relationships/customProperty" Target="../customProperty923.bin"/><Relationship Id="rId216" Type="http://schemas.openxmlformats.org/officeDocument/2006/relationships/customProperty" Target="../customProperty979.bin"/><Relationship Id="rId423" Type="http://schemas.openxmlformats.org/officeDocument/2006/relationships/customProperty" Target="../customProperty1186.bin"/><Relationship Id="rId258" Type="http://schemas.openxmlformats.org/officeDocument/2006/relationships/customProperty" Target="../customProperty1021.bin"/><Relationship Id="rId465" Type="http://schemas.openxmlformats.org/officeDocument/2006/relationships/customProperty" Target="../customProperty1228.bin"/><Relationship Id="rId630" Type="http://schemas.openxmlformats.org/officeDocument/2006/relationships/customProperty" Target="../customProperty1393.bin"/><Relationship Id="rId672" Type="http://schemas.openxmlformats.org/officeDocument/2006/relationships/customProperty" Target="../customProperty1435.bin"/><Relationship Id="rId22" Type="http://schemas.openxmlformats.org/officeDocument/2006/relationships/customProperty" Target="../customProperty785.bin"/><Relationship Id="rId64" Type="http://schemas.openxmlformats.org/officeDocument/2006/relationships/customProperty" Target="../customProperty827.bin"/><Relationship Id="rId118" Type="http://schemas.openxmlformats.org/officeDocument/2006/relationships/customProperty" Target="../customProperty881.bin"/><Relationship Id="rId325" Type="http://schemas.openxmlformats.org/officeDocument/2006/relationships/customProperty" Target="../customProperty1088.bin"/><Relationship Id="rId367" Type="http://schemas.openxmlformats.org/officeDocument/2006/relationships/customProperty" Target="../customProperty1130.bin"/><Relationship Id="rId532" Type="http://schemas.openxmlformats.org/officeDocument/2006/relationships/customProperty" Target="../customProperty1295.bin"/><Relationship Id="rId574" Type="http://schemas.openxmlformats.org/officeDocument/2006/relationships/customProperty" Target="../customProperty1337.bin"/><Relationship Id="rId171" Type="http://schemas.openxmlformats.org/officeDocument/2006/relationships/customProperty" Target="../customProperty934.bin"/><Relationship Id="rId227" Type="http://schemas.openxmlformats.org/officeDocument/2006/relationships/customProperty" Target="../customProperty990.bin"/><Relationship Id="rId269" Type="http://schemas.openxmlformats.org/officeDocument/2006/relationships/customProperty" Target="../customProperty1032.bin"/><Relationship Id="rId434" Type="http://schemas.openxmlformats.org/officeDocument/2006/relationships/customProperty" Target="../customProperty1197.bin"/><Relationship Id="rId476" Type="http://schemas.openxmlformats.org/officeDocument/2006/relationships/customProperty" Target="../customProperty1239.bin"/><Relationship Id="rId641" Type="http://schemas.openxmlformats.org/officeDocument/2006/relationships/customProperty" Target="../customProperty1404.bin"/><Relationship Id="rId683" Type="http://schemas.openxmlformats.org/officeDocument/2006/relationships/customProperty" Target="../customProperty1446.bin"/><Relationship Id="rId33" Type="http://schemas.openxmlformats.org/officeDocument/2006/relationships/customProperty" Target="../customProperty796.bin"/><Relationship Id="rId129" Type="http://schemas.openxmlformats.org/officeDocument/2006/relationships/customProperty" Target="../customProperty892.bin"/><Relationship Id="rId280" Type="http://schemas.openxmlformats.org/officeDocument/2006/relationships/customProperty" Target="../customProperty1043.bin"/><Relationship Id="rId336" Type="http://schemas.openxmlformats.org/officeDocument/2006/relationships/customProperty" Target="../customProperty1099.bin"/><Relationship Id="rId501" Type="http://schemas.openxmlformats.org/officeDocument/2006/relationships/customProperty" Target="../customProperty1264.bin"/><Relationship Id="rId543" Type="http://schemas.openxmlformats.org/officeDocument/2006/relationships/customProperty" Target="../customProperty1306.bin"/><Relationship Id="rId75" Type="http://schemas.openxmlformats.org/officeDocument/2006/relationships/customProperty" Target="../customProperty838.bin"/><Relationship Id="rId140" Type="http://schemas.openxmlformats.org/officeDocument/2006/relationships/customProperty" Target="../customProperty903.bin"/><Relationship Id="rId182" Type="http://schemas.openxmlformats.org/officeDocument/2006/relationships/customProperty" Target="../customProperty945.bin"/><Relationship Id="rId378" Type="http://schemas.openxmlformats.org/officeDocument/2006/relationships/customProperty" Target="../customProperty1141.bin"/><Relationship Id="rId403" Type="http://schemas.openxmlformats.org/officeDocument/2006/relationships/customProperty" Target="../customProperty1166.bin"/><Relationship Id="rId585" Type="http://schemas.openxmlformats.org/officeDocument/2006/relationships/customProperty" Target="../customProperty1348.bin"/><Relationship Id="rId6" Type="http://schemas.openxmlformats.org/officeDocument/2006/relationships/customProperty" Target="../customProperty769.bin"/><Relationship Id="rId238" Type="http://schemas.openxmlformats.org/officeDocument/2006/relationships/customProperty" Target="../customProperty1001.bin"/><Relationship Id="rId445" Type="http://schemas.openxmlformats.org/officeDocument/2006/relationships/customProperty" Target="../customProperty1208.bin"/><Relationship Id="rId487" Type="http://schemas.openxmlformats.org/officeDocument/2006/relationships/customProperty" Target="../customProperty1250.bin"/><Relationship Id="rId610" Type="http://schemas.openxmlformats.org/officeDocument/2006/relationships/customProperty" Target="../customProperty1373.bin"/><Relationship Id="rId652" Type="http://schemas.openxmlformats.org/officeDocument/2006/relationships/customProperty" Target="../customProperty1415.bin"/><Relationship Id="rId291" Type="http://schemas.openxmlformats.org/officeDocument/2006/relationships/customProperty" Target="../customProperty1054.bin"/><Relationship Id="rId305" Type="http://schemas.openxmlformats.org/officeDocument/2006/relationships/customProperty" Target="../customProperty1068.bin"/><Relationship Id="rId347" Type="http://schemas.openxmlformats.org/officeDocument/2006/relationships/customProperty" Target="../customProperty1110.bin"/><Relationship Id="rId512" Type="http://schemas.openxmlformats.org/officeDocument/2006/relationships/customProperty" Target="../customProperty1275.bin"/><Relationship Id="rId44" Type="http://schemas.openxmlformats.org/officeDocument/2006/relationships/customProperty" Target="../customProperty807.bin"/><Relationship Id="rId86" Type="http://schemas.openxmlformats.org/officeDocument/2006/relationships/customProperty" Target="../customProperty849.bin"/><Relationship Id="rId151" Type="http://schemas.openxmlformats.org/officeDocument/2006/relationships/customProperty" Target="../customProperty914.bin"/><Relationship Id="rId389" Type="http://schemas.openxmlformats.org/officeDocument/2006/relationships/customProperty" Target="../customProperty1152.bin"/><Relationship Id="rId554" Type="http://schemas.openxmlformats.org/officeDocument/2006/relationships/customProperty" Target="../customProperty1317.bin"/><Relationship Id="rId596" Type="http://schemas.openxmlformats.org/officeDocument/2006/relationships/customProperty" Target="../customProperty1359.bin"/><Relationship Id="rId193" Type="http://schemas.openxmlformats.org/officeDocument/2006/relationships/customProperty" Target="../customProperty956.bin"/><Relationship Id="rId207" Type="http://schemas.openxmlformats.org/officeDocument/2006/relationships/customProperty" Target="../customProperty970.bin"/><Relationship Id="rId249" Type="http://schemas.openxmlformats.org/officeDocument/2006/relationships/customProperty" Target="../customProperty1012.bin"/><Relationship Id="rId414" Type="http://schemas.openxmlformats.org/officeDocument/2006/relationships/customProperty" Target="../customProperty1177.bin"/><Relationship Id="rId456" Type="http://schemas.openxmlformats.org/officeDocument/2006/relationships/customProperty" Target="../customProperty1219.bin"/><Relationship Id="rId498" Type="http://schemas.openxmlformats.org/officeDocument/2006/relationships/customProperty" Target="../customProperty1261.bin"/><Relationship Id="rId621" Type="http://schemas.openxmlformats.org/officeDocument/2006/relationships/customProperty" Target="../customProperty1384.bin"/><Relationship Id="rId663" Type="http://schemas.openxmlformats.org/officeDocument/2006/relationships/customProperty" Target="../customProperty1426.bin"/><Relationship Id="rId13" Type="http://schemas.openxmlformats.org/officeDocument/2006/relationships/customProperty" Target="../customProperty776.bin"/><Relationship Id="rId109" Type="http://schemas.openxmlformats.org/officeDocument/2006/relationships/customProperty" Target="../customProperty872.bin"/><Relationship Id="rId260" Type="http://schemas.openxmlformats.org/officeDocument/2006/relationships/customProperty" Target="../customProperty1023.bin"/><Relationship Id="rId316" Type="http://schemas.openxmlformats.org/officeDocument/2006/relationships/customProperty" Target="../customProperty1079.bin"/><Relationship Id="rId523" Type="http://schemas.openxmlformats.org/officeDocument/2006/relationships/customProperty" Target="../customProperty1286.bin"/><Relationship Id="rId55" Type="http://schemas.openxmlformats.org/officeDocument/2006/relationships/customProperty" Target="../customProperty818.bin"/><Relationship Id="rId97" Type="http://schemas.openxmlformats.org/officeDocument/2006/relationships/customProperty" Target="../customProperty860.bin"/><Relationship Id="rId120" Type="http://schemas.openxmlformats.org/officeDocument/2006/relationships/customProperty" Target="../customProperty883.bin"/><Relationship Id="rId358" Type="http://schemas.openxmlformats.org/officeDocument/2006/relationships/customProperty" Target="../customProperty1121.bin"/><Relationship Id="rId565" Type="http://schemas.openxmlformats.org/officeDocument/2006/relationships/customProperty" Target="../customProperty1328.bin"/><Relationship Id="rId162" Type="http://schemas.openxmlformats.org/officeDocument/2006/relationships/customProperty" Target="../customProperty925.bin"/><Relationship Id="rId218" Type="http://schemas.openxmlformats.org/officeDocument/2006/relationships/customProperty" Target="../customProperty981.bin"/><Relationship Id="rId425" Type="http://schemas.openxmlformats.org/officeDocument/2006/relationships/customProperty" Target="../customProperty1188.bin"/><Relationship Id="rId467" Type="http://schemas.openxmlformats.org/officeDocument/2006/relationships/customProperty" Target="../customProperty1230.bin"/><Relationship Id="rId632" Type="http://schemas.openxmlformats.org/officeDocument/2006/relationships/customProperty" Target="../customProperty1395.bin"/><Relationship Id="rId271" Type="http://schemas.openxmlformats.org/officeDocument/2006/relationships/customProperty" Target="../customProperty1034.bin"/><Relationship Id="rId674" Type="http://schemas.openxmlformats.org/officeDocument/2006/relationships/customProperty" Target="../customProperty1437.bin"/><Relationship Id="rId24" Type="http://schemas.openxmlformats.org/officeDocument/2006/relationships/customProperty" Target="../customProperty787.bin"/><Relationship Id="rId66" Type="http://schemas.openxmlformats.org/officeDocument/2006/relationships/customProperty" Target="../customProperty829.bin"/><Relationship Id="rId131" Type="http://schemas.openxmlformats.org/officeDocument/2006/relationships/customProperty" Target="../customProperty894.bin"/><Relationship Id="rId327" Type="http://schemas.openxmlformats.org/officeDocument/2006/relationships/customProperty" Target="../customProperty1090.bin"/><Relationship Id="rId369" Type="http://schemas.openxmlformats.org/officeDocument/2006/relationships/customProperty" Target="../customProperty1132.bin"/><Relationship Id="rId534" Type="http://schemas.openxmlformats.org/officeDocument/2006/relationships/customProperty" Target="../customProperty1297.bin"/><Relationship Id="rId576" Type="http://schemas.openxmlformats.org/officeDocument/2006/relationships/customProperty" Target="../customProperty1339.bin"/><Relationship Id="rId173" Type="http://schemas.openxmlformats.org/officeDocument/2006/relationships/customProperty" Target="../customProperty936.bin"/><Relationship Id="rId229" Type="http://schemas.openxmlformats.org/officeDocument/2006/relationships/customProperty" Target="../customProperty992.bin"/><Relationship Id="rId380" Type="http://schemas.openxmlformats.org/officeDocument/2006/relationships/customProperty" Target="../customProperty1143.bin"/><Relationship Id="rId436" Type="http://schemas.openxmlformats.org/officeDocument/2006/relationships/customProperty" Target="../customProperty1199.bin"/><Relationship Id="rId601" Type="http://schemas.openxmlformats.org/officeDocument/2006/relationships/customProperty" Target="../customProperty1364.bin"/><Relationship Id="rId643" Type="http://schemas.openxmlformats.org/officeDocument/2006/relationships/customProperty" Target="../customProperty1406.bin"/><Relationship Id="rId240" Type="http://schemas.openxmlformats.org/officeDocument/2006/relationships/customProperty" Target="../customProperty1003.bin"/><Relationship Id="rId478" Type="http://schemas.openxmlformats.org/officeDocument/2006/relationships/customProperty" Target="../customProperty1241.bin"/><Relationship Id="rId685" Type="http://schemas.openxmlformats.org/officeDocument/2006/relationships/comments" Target="../comments3.xml"/><Relationship Id="rId35" Type="http://schemas.openxmlformats.org/officeDocument/2006/relationships/customProperty" Target="../customProperty798.bin"/><Relationship Id="rId77" Type="http://schemas.openxmlformats.org/officeDocument/2006/relationships/customProperty" Target="../customProperty840.bin"/><Relationship Id="rId100" Type="http://schemas.openxmlformats.org/officeDocument/2006/relationships/customProperty" Target="../customProperty863.bin"/><Relationship Id="rId282" Type="http://schemas.openxmlformats.org/officeDocument/2006/relationships/customProperty" Target="../customProperty1045.bin"/><Relationship Id="rId338" Type="http://schemas.openxmlformats.org/officeDocument/2006/relationships/customProperty" Target="../customProperty1101.bin"/><Relationship Id="rId503" Type="http://schemas.openxmlformats.org/officeDocument/2006/relationships/customProperty" Target="../customProperty1266.bin"/><Relationship Id="rId545" Type="http://schemas.openxmlformats.org/officeDocument/2006/relationships/customProperty" Target="../customProperty1308.bin"/><Relationship Id="rId587" Type="http://schemas.openxmlformats.org/officeDocument/2006/relationships/customProperty" Target="../customProperty1350.bin"/><Relationship Id="rId8" Type="http://schemas.openxmlformats.org/officeDocument/2006/relationships/customProperty" Target="../customProperty771.bin"/><Relationship Id="rId142" Type="http://schemas.openxmlformats.org/officeDocument/2006/relationships/customProperty" Target="../customProperty905.bin"/><Relationship Id="rId184" Type="http://schemas.openxmlformats.org/officeDocument/2006/relationships/customProperty" Target="../customProperty947.bin"/><Relationship Id="rId391" Type="http://schemas.openxmlformats.org/officeDocument/2006/relationships/customProperty" Target="../customProperty1154.bin"/><Relationship Id="rId405" Type="http://schemas.openxmlformats.org/officeDocument/2006/relationships/customProperty" Target="../customProperty1168.bin"/><Relationship Id="rId447" Type="http://schemas.openxmlformats.org/officeDocument/2006/relationships/customProperty" Target="../customProperty1210.bin"/><Relationship Id="rId612" Type="http://schemas.openxmlformats.org/officeDocument/2006/relationships/customProperty" Target="../customProperty1375.bin"/><Relationship Id="rId251" Type="http://schemas.openxmlformats.org/officeDocument/2006/relationships/customProperty" Target="../customProperty1014.bin"/><Relationship Id="rId489" Type="http://schemas.openxmlformats.org/officeDocument/2006/relationships/customProperty" Target="../customProperty1252.bin"/><Relationship Id="rId654" Type="http://schemas.openxmlformats.org/officeDocument/2006/relationships/customProperty" Target="../customProperty1417.bin"/><Relationship Id="rId46" Type="http://schemas.openxmlformats.org/officeDocument/2006/relationships/customProperty" Target="../customProperty809.bin"/><Relationship Id="rId293" Type="http://schemas.openxmlformats.org/officeDocument/2006/relationships/customProperty" Target="../customProperty1056.bin"/><Relationship Id="rId307" Type="http://schemas.openxmlformats.org/officeDocument/2006/relationships/customProperty" Target="../customProperty1070.bin"/><Relationship Id="rId349" Type="http://schemas.openxmlformats.org/officeDocument/2006/relationships/customProperty" Target="../customProperty1112.bin"/><Relationship Id="rId514" Type="http://schemas.openxmlformats.org/officeDocument/2006/relationships/customProperty" Target="../customProperty1277.bin"/><Relationship Id="rId556" Type="http://schemas.openxmlformats.org/officeDocument/2006/relationships/customProperty" Target="../customProperty1319.bin"/><Relationship Id="rId88" Type="http://schemas.openxmlformats.org/officeDocument/2006/relationships/customProperty" Target="../customProperty851.bin"/><Relationship Id="rId111" Type="http://schemas.openxmlformats.org/officeDocument/2006/relationships/customProperty" Target="../customProperty874.bin"/><Relationship Id="rId153" Type="http://schemas.openxmlformats.org/officeDocument/2006/relationships/customProperty" Target="../customProperty916.bin"/><Relationship Id="rId195" Type="http://schemas.openxmlformats.org/officeDocument/2006/relationships/customProperty" Target="../customProperty958.bin"/><Relationship Id="rId209" Type="http://schemas.openxmlformats.org/officeDocument/2006/relationships/customProperty" Target="../customProperty972.bin"/><Relationship Id="rId360" Type="http://schemas.openxmlformats.org/officeDocument/2006/relationships/customProperty" Target="../customProperty1123.bin"/><Relationship Id="rId416" Type="http://schemas.openxmlformats.org/officeDocument/2006/relationships/customProperty" Target="../customProperty1179.bin"/><Relationship Id="rId598" Type="http://schemas.openxmlformats.org/officeDocument/2006/relationships/customProperty" Target="../customProperty1361.bin"/><Relationship Id="rId220" Type="http://schemas.openxmlformats.org/officeDocument/2006/relationships/customProperty" Target="../customProperty983.bin"/><Relationship Id="rId458" Type="http://schemas.openxmlformats.org/officeDocument/2006/relationships/customProperty" Target="../customProperty1221.bin"/><Relationship Id="rId623" Type="http://schemas.openxmlformats.org/officeDocument/2006/relationships/customProperty" Target="../customProperty1386.bin"/><Relationship Id="rId665" Type="http://schemas.openxmlformats.org/officeDocument/2006/relationships/customProperty" Target="../customProperty1428.bin"/><Relationship Id="rId15" Type="http://schemas.openxmlformats.org/officeDocument/2006/relationships/customProperty" Target="../customProperty778.bin"/><Relationship Id="rId57" Type="http://schemas.openxmlformats.org/officeDocument/2006/relationships/customProperty" Target="../customProperty820.bin"/><Relationship Id="rId262" Type="http://schemas.openxmlformats.org/officeDocument/2006/relationships/customProperty" Target="../customProperty1025.bin"/><Relationship Id="rId318" Type="http://schemas.openxmlformats.org/officeDocument/2006/relationships/customProperty" Target="../customProperty1081.bin"/><Relationship Id="rId525" Type="http://schemas.openxmlformats.org/officeDocument/2006/relationships/customProperty" Target="../customProperty1288.bin"/><Relationship Id="rId567" Type="http://schemas.openxmlformats.org/officeDocument/2006/relationships/customProperty" Target="../customProperty1330.bin"/><Relationship Id="rId99" Type="http://schemas.openxmlformats.org/officeDocument/2006/relationships/customProperty" Target="../customProperty862.bin"/><Relationship Id="rId122" Type="http://schemas.openxmlformats.org/officeDocument/2006/relationships/customProperty" Target="../customProperty885.bin"/><Relationship Id="rId164" Type="http://schemas.openxmlformats.org/officeDocument/2006/relationships/customProperty" Target="../customProperty927.bin"/><Relationship Id="rId371" Type="http://schemas.openxmlformats.org/officeDocument/2006/relationships/customProperty" Target="../customProperty1134.bin"/><Relationship Id="rId427" Type="http://schemas.openxmlformats.org/officeDocument/2006/relationships/customProperty" Target="../customProperty1190.bin"/><Relationship Id="rId469" Type="http://schemas.openxmlformats.org/officeDocument/2006/relationships/customProperty" Target="../customProperty1232.bin"/><Relationship Id="rId634" Type="http://schemas.openxmlformats.org/officeDocument/2006/relationships/customProperty" Target="../customProperty1397.bin"/><Relationship Id="rId676" Type="http://schemas.openxmlformats.org/officeDocument/2006/relationships/customProperty" Target="../customProperty1439.bin"/><Relationship Id="rId26" Type="http://schemas.openxmlformats.org/officeDocument/2006/relationships/customProperty" Target="../customProperty789.bin"/><Relationship Id="rId231" Type="http://schemas.openxmlformats.org/officeDocument/2006/relationships/customProperty" Target="../customProperty994.bin"/><Relationship Id="rId273" Type="http://schemas.openxmlformats.org/officeDocument/2006/relationships/customProperty" Target="../customProperty1036.bin"/><Relationship Id="rId329" Type="http://schemas.openxmlformats.org/officeDocument/2006/relationships/customProperty" Target="../customProperty1092.bin"/><Relationship Id="rId480" Type="http://schemas.openxmlformats.org/officeDocument/2006/relationships/customProperty" Target="../customProperty1243.bin"/><Relationship Id="rId536" Type="http://schemas.openxmlformats.org/officeDocument/2006/relationships/customProperty" Target="../customProperty1299.bin"/><Relationship Id="rId68" Type="http://schemas.openxmlformats.org/officeDocument/2006/relationships/customProperty" Target="../customProperty831.bin"/><Relationship Id="rId133" Type="http://schemas.openxmlformats.org/officeDocument/2006/relationships/customProperty" Target="../customProperty896.bin"/><Relationship Id="rId175" Type="http://schemas.openxmlformats.org/officeDocument/2006/relationships/customProperty" Target="../customProperty938.bin"/><Relationship Id="rId340" Type="http://schemas.openxmlformats.org/officeDocument/2006/relationships/customProperty" Target="../customProperty1103.bin"/><Relationship Id="rId578" Type="http://schemas.openxmlformats.org/officeDocument/2006/relationships/customProperty" Target="../customProperty1341.bin"/><Relationship Id="rId200" Type="http://schemas.openxmlformats.org/officeDocument/2006/relationships/customProperty" Target="../customProperty963.bin"/><Relationship Id="rId382" Type="http://schemas.openxmlformats.org/officeDocument/2006/relationships/customProperty" Target="../customProperty1145.bin"/><Relationship Id="rId438" Type="http://schemas.openxmlformats.org/officeDocument/2006/relationships/customProperty" Target="../customProperty1201.bin"/><Relationship Id="rId603" Type="http://schemas.openxmlformats.org/officeDocument/2006/relationships/customProperty" Target="../customProperty1366.bin"/><Relationship Id="rId645" Type="http://schemas.openxmlformats.org/officeDocument/2006/relationships/customProperty" Target="../customProperty1408.bin"/><Relationship Id="rId242" Type="http://schemas.openxmlformats.org/officeDocument/2006/relationships/customProperty" Target="../customProperty1005.bin"/><Relationship Id="rId284" Type="http://schemas.openxmlformats.org/officeDocument/2006/relationships/customProperty" Target="../customProperty1047.bin"/><Relationship Id="rId491" Type="http://schemas.openxmlformats.org/officeDocument/2006/relationships/customProperty" Target="../customProperty1254.bin"/><Relationship Id="rId505" Type="http://schemas.openxmlformats.org/officeDocument/2006/relationships/customProperty" Target="../customProperty1268.bin"/><Relationship Id="rId37" Type="http://schemas.openxmlformats.org/officeDocument/2006/relationships/customProperty" Target="../customProperty800.bin"/><Relationship Id="rId79" Type="http://schemas.openxmlformats.org/officeDocument/2006/relationships/customProperty" Target="../customProperty842.bin"/><Relationship Id="rId102" Type="http://schemas.openxmlformats.org/officeDocument/2006/relationships/customProperty" Target="../customProperty865.bin"/><Relationship Id="rId144" Type="http://schemas.openxmlformats.org/officeDocument/2006/relationships/customProperty" Target="../customProperty907.bin"/><Relationship Id="rId547" Type="http://schemas.openxmlformats.org/officeDocument/2006/relationships/customProperty" Target="../customProperty1310.bin"/><Relationship Id="rId589" Type="http://schemas.openxmlformats.org/officeDocument/2006/relationships/customProperty" Target="../customProperty1352.bin"/><Relationship Id="rId90" Type="http://schemas.openxmlformats.org/officeDocument/2006/relationships/customProperty" Target="../customProperty853.bin"/><Relationship Id="rId186" Type="http://schemas.openxmlformats.org/officeDocument/2006/relationships/customProperty" Target="../customProperty949.bin"/><Relationship Id="rId351" Type="http://schemas.openxmlformats.org/officeDocument/2006/relationships/customProperty" Target="../customProperty1114.bin"/><Relationship Id="rId393" Type="http://schemas.openxmlformats.org/officeDocument/2006/relationships/customProperty" Target="../customProperty1156.bin"/><Relationship Id="rId407" Type="http://schemas.openxmlformats.org/officeDocument/2006/relationships/customProperty" Target="../customProperty1170.bin"/><Relationship Id="rId449" Type="http://schemas.openxmlformats.org/officeDocument/2006/relationships/customProperty" Target="../customProperty1212.bin"/><Relationship Id="rId614" Type="http://schemas.openxmlformats.org/officeDocument/2006/relationships/customProperty" Target="../customProperty1377.bin"/><Relationship Id="rId656" Type="http://schemas.openxmlformats.org/officeDocument/2006/relationships/customProperty" Target="../customProperty1419.bin"/><Relationship Id="rId211" Type="http://schemas.openxmlformats.org/officeDocument/2006/relationships/customProperty" Target="../customProperty974.bin"/><Relationship Id="rId253" Type="http://schemas.openxmlformats.org/officeDocument/2006/relationships/customProperty" Target="../customProperty1016.bin"/><Relationship Id="rId295" Type="http://schemas.openxmlformats.org/officeDocument/2006/relationships/customProperty" Target="../customProperty1058.bin"/><Relationship Id="rId309" Type="http://schemas.openxmlformats.org/officeDocument/2006/relationships/customProperty" Target="../customProperty1072.bin"/><Relationship Id="rId460" Type="http://schemas.openxmlformats.org/officeDocument/2006/relationships/customProperty" Target="../customProperty1223.bin"/><Relationship Id="rId516" Type="http://schemas.openxmlformats.org/officeDocument/2006/relationships/customProperty" Target="../customProperty1279.bin"/><Relationship Id="rId48" Type="http://schemas.openxmlformats.org/officeDocument/2006/relationships/customProperty" Target="../customProperty811.bin"/><Relationship Id="rId113" Type="http://schemas.openxmlformats.org/officeDocument/2006/relationships/customProperty" Target="../customProperty876.bin"/><Relationship Id="rId320" Type="http://schemas.openxmlformats.org/officeDocument/2006/relationships/customProperty" Target="../customProperty1083.bin"/><Relationship Id="rId558" Type="http://schemas.openxmlformats.org/officeDocument/2006/relationships/customProperty" Target="../customProperty1321.bin"/><Relationship Id="rId155" Type="http://schemas.openxmlformats.org/officeDocument/2006/relationships/customProperty" Target="../customProperty918.bin"/><Relationship Id="rId197" Type="http://schemas.openxmlformats.org/officeDocument/2006/relationships/customProperty" Target="../customProperty960.bin"/><Relationship Id="rId362" Type="http://schemas.openxmlformats.org/officeDocument/2006/relationships/customProperty" Target="../customProperty1125.bin"/><Relationship Id="rId418" Type="http://schemas.openxmlformats.org/officeDocument/2006/relationships/customProperty" Target="../customProperty1181.bin"/><Relationship Id="rId625" Type="http://schemas.openxmlformats.org/officeDocument/2006/relationships/customProperty" Target="../customProperty1388.bin"/><Relationship Id="rId222" Type="http://schemas.openxmlformats.org/officeDocument/2006/relationships/customProperty" Target="../customProperty985.bin"/><Relationship Id="rId264" Type="http://schemas.openxmlformats.org/officeDocument/2006/relationships/customProperty" Target="../customProperty1027.bin"/><Relationship Id="rId471" Type="http://schemas.openxmlformats.org/officeDocument/2006/relationships/customProperty" Target="../customProperty1234.bin"/><Relationship Id="rId667" Type="http://schemas.openxmlformats.org/officeDocument/2006/relationships/customProperty" Target="../customProperty1430.bin"/><Relationship Id="rId17" Type="http://schemas.openxmlformats.org/officeDocument/2006/relationships/customProperty" Target="../customProperty780.bin"/><Relationship Id="rId59" Type="http://schemas.openxmlformats.org/officeDocument/2006/relationships/customProperty" Target="../customProperty822.bin"/><Relationship Id="rId124" Type="http://schemas.openxmlformats.org/officeDocument/2006/relationships/customProperty" Target="../customProperty887.bin"/><Relationship Id="rId527" Type="http://schemas.openxmlformats.org/officeDocument/2006/relationships/customProperty" Target="../customProperty1290.bin"/><Relationship Id="rId569" Type="http://schemas.openxmlformats.org/officeDocument/2006/relationships/customProperty" Target="../customProperty1332.bin"/><Relationship Id="rId70" Type="http://schemas.openxmlformats.org/officeDocument/2006/relationships/customProperty" Target="../customProperty833.bin"/><Relationship Id="rId166" Type="http://schemas.openxmlformats.org/officeDocument/2006/relationships/customProperty" Target="../customProperty929.bin"/><Relationship Id="rId331" Type="http://schemas.openxmlformats.org/officeDocument/2006/relationships/customProperty" Target="../customProperty1094.bin"/><Relationship Id="rId373" Type="http://schemas.openxmlformats.org/officeDocument/2006/relationships/customProperty" Target="../customProperty1136.bin"/><Relationship Id="rId429" Type="http://schemas.openxmlformats.org/officeDocument/2006/relationships/customProperty" Target="../customProperty1192.bin"/><Relationship Id="rId580" Type="http://schemas.openxmlformats.org/officeDocument/2006/relationships/customProperty" Target="../customProperty1343.bin"/><Relationship Id="rId636" Type="http://schemas.openxmlformats.org/officeDocument/2006/relationships/customProperty" Target="../customProperty1399.bin"/><Relationship Id="rId1" Type="http://schemas.openxmlformats.org/officeDocument/2006/relationships/printerSettings" Target="../printerSettings/printerSettings30.bin"/><Relationship Id="rId233" Type="http://schemas.openxmlformats.org/officeDocument/2006/relationships/customProperty" Target="../customProperty996.bin"/><Relationship Id="rId440" Type="http://schemas.openxmlformats.org/officeDocument/2006/relationships/customProperty" Target="../customProperty1203.bin"/><Relationship Id="rId678" Type="http://schemas.openxmlformats.org/officeDocument/2006/relationships/customProperty" Target="../customProperty1441.bin"/><Relationship Id="rId28" Type="http://schemas.openxmlformats.org/officeDocument/2006/relationships/customProperty" Target="../customProperty791.bin"/><Relationship Id="rId275" Type="http://schemas.openxmlformats.org/officeDocument/2006/relationships/customProperty" Target="../customProperty1038.bin"/><Relationship Id="rId300" Type="http://schemas.openxmlformats.org/officeDocument/2006/relationships/customProperty" Target="../customProperty1063.bin"/><Relationship Id="rId482" Type="http://schemas.openxmlformats.org/officeDocument/2006/relationships/customProperty" Target="../customProperty1245.bin"/><Relationship Id="rId538" Type="http://schemas.openxmlformats.org/officeDocument/2006/relationships/customProperty" Target="../customProperty1301.bin"/><Relationship Id="rId81" Type="http://schemas.openxmlformats.org/officeDocument/2006/relationships/customProperty" Target="../customProperty844.bin"/><Relationship Id="rId135" Type="http://schemas.openxmlformats.org/officeDocument/2006/relationships/customProperty" Target="../customProperty898.bin"/><Relationship Id="rId177" Type="http://schemas.openxmlformats.org/officeDocument/2006/relationships/customProperty" Target="../customProperty940.bin"/><Relationship Id="rId342" Type="http://schemas.openxmlformats.org/officeDocument/2006/relationships/customProperty" Target="../customProperty1105.bin"/><Relationship Id="rId384" Type="http://schemas.openxmlformats.org/officeDocument/2006/relationships/customProperty" Target="../customProperty1147.bin"/><Relationship Id="rId591" Type="http://schemas.openxmlformats.org/officeDocument/2006/relationships/customProperty" Target="../customProperty1354.bin"/><Relationship Id="rId605" Type="http://schemas.openxmlformats.org/officeDocument/2006/relationships/customProperty" Target="../customProperty1368.bin"/><Relationship Id="rId202" Type="http://schemas.openxmlformats.org/officeDocument/2006/relationships/customProperty" Target="../customProperty965.bin"/><Relationship Id="rId244" Type="http://schemas.openxmlformats.org/officeDocument/2006/relationships/customProperty" Target="../customProperty1007.bin"/><Relationship Id="rId647" Type="http://schemas.openxmlformats.org/officeDocument/2006/relationships/customProperty" Target="../customProperty1410.bin"/><Relationship Id="rId39" Type="http://schemas.openxmlformats.org/officeDocument/2006/relationships/customProperty" Target="../customProperty802.bin"/><Relationship Id="rId286" Type="http://schemas.openxmlformats.org/officeDocument/2006/relationships/customProperty" Target="../customProperty1049.bin"/><Relationship Id="rId451" Type="http://schemas.openxmlformats.org/officeDocument/2006/relationships/customProperty" Target="../customProperty1214.bin"/><Relationship Id="rId493" Type="http://schemas.openxmlformats.org/officeDocument/2006/relationships/customProperty" Target="../customProperty1256.bin"/><Relationship Id="rId507" Type="http://schemas.openxmlformats.org/officeDocument/2006/relationships/customProperty" Target="../customProperty1270.bin"/><Relationship Id="rId549" Type="http://schemas.openxmlformats.org/officeDocument/2006/relationships/customProperty" Target="../customProperty1312.bin"/><Relationship Id="rId50" Type="http://schemas.openxmlformats.org/officeDocument/2006/relationships/customProperty" Target="../customProperty813.bin"/><Relationship Id="rId104" Type="http://schemas.openxmlformats.org/officeDocument/2006/relationships/customProperty" Target="../customProperty867.bin"/><Relationship Id="rId146" Type="http://schemas.openxmlformats.org/officeDocument/2006/relationships/customProperty" Target="../customProperty909.bin"/><Relationship Id="rId188" Type="http://schemas.openxmlformats.org/officeDocument/2006/relationships/customProperty" Target="../customProperty951.bin"/><Relationship Id="rId311" Type="http://schemas.openxmlformats.org/officeDocument/2006/relationships/customProperty" Target="../customProperty1074.bin"/><Relationship Id="rId353" Type="http://schemas.openxmlformats.org/officeDocument/2006/relationships/customProperty" Target="../customProperty1116.bin"/><Relationship Id="rId395" Type="http://schemas.openxmlformats.org/officeDocument/2006/relationships/customProperty" Target="../customProperty1158.bin"/><Relationship Id="rId409" Type="http://schemas.openxmlformats.org/officeDocument/2006/relationships/customProperty" Target="../customProperty1172.bin"/><Relationship Id="rId560" Type="http://schemas.openxmlformats.org/officeDocument/2006/relationships/customProperty" Target="../customProperty1323.bin"/><Relationship Id="rId92" Type="http://schemas.openxmlformats.org/officeDocument/2006/relationships/customProperty" Target="../customProperty855.bin"/><Relationship Id="rId213" Type="http://schemas.openxmlformats.org/officeDocument/2006/relationships/customProperty" Target="../customProperty976.bin"/><Relationship Id="rId420" Type="http://schemas.openxmlformats.org/officeDocument/2006/relationships/customProperty" Target="../customProperty1183.bin"/><Relationship Id="rId616" Type="http://schemas.openxmlformats.org/officeDocument/2006/relationships/customProperty" Target="../customProperty1379.bin"/><Relationship Id="rId658" Type="http://schemas.openxmlformats.org/officeDocument/2006/relationships/customProperty" Target="../customProperty1421.bin"/></Relationships>
</file>

<file path=xl/worksheets/_rels/sheet31.xml.rels><?xml version="1.0" encoding="UTF-8" standalone="yes"?>
<Relationships xmlns="http://schemas.openxmlformats.org/package/2006/relationships"><Relationship Id="rId1522" Type="http://schemas.openxmlformats.org/officeDocument/2006/relationships/customProperty" Target="../customProperty2967.bin"/><Relationship Id="rId1827" Type="http://schemas.openxmlformats.org/officeDocument/2006/relationships/customProperty" Target="../customProperty3272.bin"/><Relationship Id="rId21" Type="http://schemas.openxmlformats.org/officeDocument/2006/relationships/customProperty" Target="../customProperty1466.bin"/><Relationship Id="rId2089" Type="http://schemas.openxmlformats.org/officeDocument/2006/relationships/customProperty" Target="../customProperty3534.bin"/><Relationship Id="rId170" Type="http://schemas.openxmlformats.org/officeDocument/2006/relationships/customProperty" Target="../customProperty1615.bin"/><Relationship Id="rId2296" Type="http://schemas.openxmlformats.org/officeDocument/2006/relationships/customProperty" Target="../customProperty3741.bin"/><Relationship Id="rId268" Type="http://schemas.openxmlformats.org/officeDocument/2006/relationships/customProperty" Target="../customProperty1713.bin"/><Relationship Id="rId475" Type="http://schemas.openxmlformats.org/officeDocument/2006/relationships/customProperty" Target="../customProperty1920.bin"/><Relationship Id="rId682" Type="http://schemas.openxmlformats.org/officeDocument/2006/relationships/customProperty" Target="../customProperty2127.bin"/><Relationship Id="rId2156" Type="http://schemas.openxmlformats.org/officeDocument/2006/relationships/customProperty" Target="../customProperty3601.bin"/><Relationship Id="rId2363" Type="http://schemas.openxmlformats.org/officeDocument/2006/relationships/customProperty" Target="../customProperty3808.bin"/><Relationship Id="rId2570" Type="http://schemas.openxmlformats.org/officeDocument/2006/relationships/customProperty" Target="../customProperty4015.bin"/><Relationship Id="rId128" Type="http://schemas.openxmlformats.org/officeDocument/2006/relationships/customProperty" Target="../customProperty1573.bin"/><Relationship Id="rId335" Type="http://schemas.openxmlformats.org/officeDocument/2006/relationships/customProperty" Target="../customProperty1780.bin"/><Relationship Id="rId542" Type="http://schemas.openxmlformats.org/officeDocument/2006/relationships/customProperty" Target="../customProperty1987.bin"/><Relationship Id="rId987" Type="http://schemas.openxmlformats.org/officeDocument/2006/relationships/customProperty" Target="../customProperty2432.bin"/><Relationship Id="rId1172" Type="http://schemas.openxmlformats.org/officeDocument/2006/relationships/customProperty" Target="../customProperty2617.bin"/><Relationship Id="rId2016" Type="http://schemas.openxmlformats.org/officeDocument/2006/relationships/customProperty" Target="../customProperty3461.bin"/><Relationship Id="rId2223" Type="http://schemas.openxmlformats.org/officeDocument/2006/relationships/customProperty" Target="../customProperty3668.bin"/><Relationship Id="rId2430" Type="http://schemas.openxmlformats.org/officeDocument/2006/relationships/customProperty" Target="../customProperty3875.bin"/><Relationship Id="rId2668" Type="http://schemas.openxmlformats.org/officeDocument/2006/relationships/customProperty" Target="../customProperty4113.bin"/><Relationship Id="rId2875" Type="http://schemas.openxmlformats.org/officeDocument/2006/relationships/customProperty" Target="../customProperty4320.bin"/><Relationship Id="rId402" Type="http://schemas.openxmlformats.org/officeDocument/2006/relationships/customProperty" Target="../customProperty1847.bin"/><Relationship Id="rId847" Type="http://schemas.openxmlformats.org/officeDocument/2006/relationships/customProperty" Target="../customProperty2292.bin"/><Relationship Id="rId1032" Type="http://schemas.openxmlformats.org/officeDocument/2006/relationships/customProperty" Target="../customProperty2477.bin"/><Relationship Id="rId1477" Type="http://schemas.openxmlformats.org/officeDocument/2006/relationships/customProperty" Target="../customProperty2922.bin"/><Relationship Id="rId1684" Type="http://schemas.openxmlformats.org/officeDocument/2006/relationships/customProperty" Target="../customProperty3129.bin"/><Relationship Id="rId1891" Type="http://schemas.openxmlformats.org/officeDocument/2006/relationships/customProperty" Target="../customProperty3336.bin"/><Relationship Id="rId2528" Type="http://schemas.openxmlformats.org/officeDocument/2006/relationships/customProperty" Target="../customProperty3973.bin"/><Relationship Id="rId2735" Type="http://schemas.openxmlformats.org/officeDocument/2006/relationships/customProperty" Target="../customProperty4180.bin"/><Relationship Id="rId707" Type="http://schemas.openxmlformats.org/officeDocument/2006/relationships/customProperty" Target="../customProperty2152.bin"/><Relationship Id="rId914" Type="http://schemas.openxmlformats.org/officeDocument/2006/relationships/customProperty" Target="../customProperty2359.bin"/><Relationship Id="rId1337" Type="http://schemas.openxmlformats.org/officeDocument/2006/relationships/customProperty" Target="../customProperty2782.bin"/><Relationship Id="rId1544" Type="http://schemas.openxmlformats.org/officeDocument/2006/relationships/customProperty" Target="../customProperty2989.bin"/><Relationship Id="rId1751" Type="http://schemas.openxmlformats.org/officeDocument/2006/relationships/customProperty" Target="../customProperty3196.bin"/><Relationship Id="rId1989" Type="http://schemas.openxmlformats.org/officeDocument/2006/relationships/customProperty" Target="../customProperty3434.bin"/><Relationship Id="rId2802" Type="http://schemas.openxmlformats.org/officeDocument/2006/relationships/customProperty" Target="../customProperty4247.bin"/><Relationship Id="rId43" Type="http://schemas.openxmlformats.org/officeDocument/2006/relationships/customProperty" Target="../customProperty1488.bin"/><Relationship Id="rId1404" Type="http://schemas.openxmlformats.org/officeDocument/2006/relationships/customProperty" Target="../customProperty2849.bin"/><Relationship Id="rId1611" Type="http://schemas.openxmlformats.org/officeDocument/2006/relationships/customProperty" Target="../customProperty3056.bin"/><Relationship Id="rId1849" Type="http://schemas.openxmlformats.org/officeDocument/2006/relationships/customProperty" Target="../customProperty3294.bin"/><Relationship Id="rId192" Type="http://schemas.openxmlformats.org/officeDocument/2006/relationships/customProperty" Target="../customProperty1637.bin"/><Relationship Id="rId1709" Type="http://schemas.openxmlformats.org/officeDocument/2006/relationships/customProperty" Target="../customProperty3154.bin"/><Relationship Id="rId1916" Type="http://schemas.openxmlformats.org/officeDocument/2006/relationships/customProperty" Target="../customProperty3361.bin"/><Relationship Id="rId497" Type="http://schemas.openxmlformats.org/officeDocument/2006/relationships/customProperty" Target="../customProperty1942.bin"/><Relationship Id="rId2080" Type="http://schemas.openxmlformats.org/officeDocument/2006/relationships/customProperty" Target="../customProperty3525.bin"/><Relationship Id="rId2178" Type="http://schemas.openxmlformats.org/officeDocument/2006/relationships/customProperty" Target="../customProperty3623.bin"/><Relationship Id="rId2385" Type="http://schemas.openxmlformats.org/officeDocument/2006/relationships/customProperty" Target="../customProperty3830.bin"/><Relationship Id="rId357" Type="http://schemas.openxmlformats.org/officeDocument/2006/relationships/customProperty" Target="../customProperty1802.bin"/><Relationship Id="rId1194" Type="http://schemas.openxmlformats.org/officeDocument/2006/relationships/customProperty" Target="../customProperty2639.bin"/><Relationship Id="rId2038" Type="http://schemas.openxmlformats.org/officeDocument/2006/relationships/customProperty" Target="../customProperty3483.bin"/><Relationship Id="rId2592" Type="http://schemas.openxmlformats.org/officeDocument/2006/relationships/customProperty" Target="../customProperty4037.bin"/><Relationship Id="rId2897" Type="http://schemas.openxmlformats.org/officeDocument/2006/relationships/customProperty" Target="../customProperty4342.bin"/><Relationship Id="rId217" Type="http://schemas.openxmlformats.org/officeDocument/2006/relationships/customProperty" Target="../customProperty1662.bin"/><Relationship Id="rId564" Type="http://schemas.openxmlformats.org/officeDocument/2006/relationships/customProperty" Target="../customProperty2009.bin"/><Relationship Id="rId771" Type="http://schemas.openxmlformats.org/officeDocument/2006/relationships/customProperty" Target="../customProperty2216.bin"/><Relationship Id="rId869" Type="http://schemas.openxmlformats.org/officeDocument/2006/relationships/customProperty" Target="../customProperty2314.bin"/><Relationship Id="rId1499" Type="http://schemas.openxmlformats.org/officeDocument/2006/relationships/customProperty" Target="../customProperty2944.bin"/><Relationship Id="rId2245" Type="http://schemas.openxmlformats.org/officeDocument/2006/relationships/customProperty" Target="../customProperty3690.bin"/><Relationship Id="rId2452" Type="http://schemas.openxmlformats.org/officeDocument/2006/relationships/customProperty" Target="../customProperty3897.bin"/><Relationship Id="rId424" Type="http://schemas.openxmlformats.org/officeDocument/2006/relationships/customProperty" Target="../customProperty1869.bin"/><Relationship Id="rId631" Type="http://schemas.openxmlformats.org/officeDocument/2006/relationships/customProperty" Target="../customProperty2076.bin"/><Relationship Id="rId729" Type="http://schemas.openxmlformats.org/officeDocument/2006/relationships/customProperty" Target="../customProperty2174.bin"/><Relationship Id="rId1054" Type="http://schemas.openxmlformats.org/officeDocument/2006/relationships/customProperty" Target="../customProperty2499.bin"/><Relationship Id="rId1261" Type="http://schemas.openxmlformats.org/officeDocument/2006/relationships/customProperty" Target="../customProperty2706.bin"/><Relationship Id="rId1359" Type="http://schemas.openxmlformats.org/officeDocument/2006/relationships/customProperty" Target="../customProperty2804.bin"/><Relationship Id="rId2105" Type="http://schemas.openxmlformats.org/officeDocument/2006/relationships/customProperty" Target="../customProperty3550.bin"/><Relationship Id="rId2312" Type="http://schemas.openxmlformats.org/officeDocument/2006/relationships/customProperty" Target="../customProperty3757.bin"/><Relationship Id="rId2757" Type="http://schemas.openxmlformats.org/officeDocument/2006/relationships/customProperty" Target="../customProperty4202.bin"/><Relationship Id="rId936" Type="http://schemas.openxmlformats.org/officeDocument/2006/relationships/customProperty" Target="../customProperty2381.bin"/><Relationship Id="rId1121" Type="http://schemas.openxmlformats.org/officeDocument/2006/relationships/customProperty" Target="../customProperty2566.bin"/><Relationship Id="rId1219" Type="http://schemas.openxmlformats.org/officeDocument/2006/relationships/customProperty" Target="../customProperty2664.bin"/><Relationship Id="rId1566" Type="http://schemas.openxmlformats.org/officeDocument/2006/relationships/customProperty" Target="../customProperty3011.bin"/><Relationship Id="rId1773" Type="http://schemas.openxmlformats.org/officeDocument/2006/relationships/customProperty" Target="../customProperty3218.bin"/><Relationship Id="rId1980" Type="http://schemas.openxmlformats.org/officeDocument/2006/relationships/customProperty" Target="../customProperty3425.bin"/><Relationship Id="rId2617" Type="http://schemas.openxmlformats.org/officeDocument/2006/relationships/customProperty" Target="../customProperty4062.bin"/><Relationship Id="rId2824" Type="http://schemas.openxmlformats.org/officeDocument/2006/relationships/customProperty" Target="../customProperty4269.bin"/><Relationship Id="rId65" Type="http://schemas.openxmlformats.org/officeDocument/2006/relationships/customProperty" Target="../customProperty1510.bin"/><Relationship Id="rId1426" Type="http://schemas.openxmlformats.org/officeDocument/2006/relationships/customProperty" Target="../customProperty2871.bin"/><Relationship Id="rId1633" Type="http://schemas.openxmlformats.org/officeDocument/2006/relationships/customProperty" Target="../customProperty3078.bin"/><Relationship Id="rId1840" Type="http://schemas.openxmlformats.org/officeDocument/2006/relationships/customProperty" Target="../customProperty3285.bin"/><Relationship Id="rId1700" Type="http://schemas.openxmlformats.org/officeDocument/2006/relationships/customProperty" Target="../customProperty3145.bin"/><Relationship Id="rId1938" Type="http://schemas.openxmlformats.org/officeDocument/2006/relationships/customProperty" Target="../customProperty3383.bin"/><Relationship Id="rId281" Type="http://schemas.openxmlformats.org/officeDocument/2006/relationships/customProperty" Target="../customProperty1726.bin"/><Relationship Id="rId141" Type="http://schemas.openxmlformats.org/officeDocument/2006/relationships/customProperty" Target="../customProperty1586.bin"/><Relationship Id="rId379" Type="http://schemas.openxmlformats.org/officeDocument/2006/relationships/customProperty" Target="../customProperty1824.bin"/><Relationship Id="rId586" Type="http://schemas.openxmlformats.org/officeDocument/2006/relationships/customProperty" Target="../customProperty2031.bin"/><Relationship Id="rId793" Type="http://schemas.openxmlformats.org/officeDocument/2006/relationships/customProperty" Target="../customProperty2238.bin"/><Relationship Id="rId2267" Type="http://schemas.openxmlformats.org/officeDocument/2006/relationships/customProperty" Target="../customProperty3712.bin"/><Relationship Id="rId2474" Type="http://schemas.openxmlformats.org/officeDocument/2006/relationships/customProperty" Target="../customProperty3919.bin"/><Relationship Id="rId2681" Type="http://schemas.openxmlformats.org/officeDocument/2006/relationships/customProperty" Target="../customProperty4126.bin"/><Relationship Id="rId7" Type="http://schemas.openxmlformats.org/officeDocument/2006/relationships/customProperty" Target="../customProperty1452.bin"/><Relationship Id="rId239" Type="http://schemas.openxmlformats.org/officeDocument/2006/relationships/customProperty" Target="../customProperty1684.bin"/><Relationship Id="rId446" Type="http://schemas.openxmlformats.org/officeDocument/2006/relationships/customProperty" Target="../customProperty1891.bin"/><Relationship Id="rId653" Type="http://schemas.openxmlformats.org/officeDocument/2006/relationships/customProperty" Target="../customProperty2098.bin"/><Relationship Id="rId1076" Type="http://schemas.openxmlformats.org/officeDocument/2006/relationships/customProperty" Target="../customProperty2521.bin"/><Relationship Id="rId1283" Type="http://schemas.openxmlformats.org/officeDocument/2006/relationships/customProperty" Target="../customProperty2728.bin"/><Relationship Id="rId1490" Type="http://schemas.openxmlformats.org/officeDocument/2006/relationships/customProperty" Target="../customProperty2935.bin"/><Relationship Id="rId2127" Type="http://schemas.openxmlformats.org/officeDocument/2006/relationships/customProperty" Target="../customProperty3572.bin"/><Relationship Id="rId2334" Type="http://schemas.openxmlformats.org/officeDocument/2006/relationships/customProperty" Target="../customProperty3779.bin"/><Relationship Id="rId2779" Type="http://schemas.openxmlformats.org/officeDocument/2006/relationships/customProperty" Target="../customProperty4224.bin"/><Relationship Id="rId306" Type="http://schemas.openxmlformats.org/officeDocument/2006/relationships/customProperty" Target="../customProperty1751.bin"/><Relationship Id="rId860" Type="http://schemas.openxmlformats.org/officeDocument/2006/relationships/customProperty" Target="../customProperty2305.bin"/><Relationship Id="rId958" Type="http://schemas.openxmlformats.org/officeDocument/2006/relationships/customProperty" Target="../customProperty2403.bin"/><Relationship Id="rId1143" Type="http://schemas.openxmlformats.org/officeDocument/2006/relationships/customProperty" Target="../customProperty2588.bin"/><Relationship Id="rId1588" Type="http://schemas.openxmlformats.org/officeDocument/2006/relationships/customProperty" Target="../customProperty3033.bin"/><Relationship Id="rId1795" Type="http://schemas.openxmlformats.org/officeDocument/2006/relationships/customProperty" Target="../customProperty3240.bin"/><Relationship Id="rId2541" Type="http://schemas.openxmlformats.org/officeDocument/2006/relationships/customProperty" Target="../customProperty3986.bin"/><Relationship Id="rId2639" Type="http://schemas.openxmlformats.org/officeDocument/2006/relationships/customProperty" Target="../customProperty4084.bin"/><Relationship Id="rId2846" Type="http://schemas.openxmlformats.org/officeDocument/2006/relationships/customProperty" Target="../customProperty4291.bin"/><Relationship Id="rId87" Type="http://schemas.openxmlformats.org/officeDocument/2006/relationships/customProperty" Target="../customProperty1532.bin"/><Relationship Id="rId513" Type="http://schemas.openxmlformats.org/officeDocument/2006/relationships/customProperty" Target="../customProperty1958.bin"/><Relationship Id="rId720" Type="http://schemas.openxmlformats.org/officeDocument/2006/relationships/customProperty" Target="../customProperty2165.bin"/><Relationship Id="rId818" Type="http://schemas.openxmlformats.org/officeDocument/2006/relationships/customProperty" Target="../customProperty2263.bin"/><Relationship Id="rId1350" Type="http://schemas.openxmlformats.org/officeDocument/2006/relationships/customProperty" Target="../customProperty2795.bin"/><Relationship Id="rId1448" Type="http://schemas.openxmlformats.org/officeDocument/2006/relationships/customProperty" Target="../customProperty2893.bin"/><Relationship Id="rId1655" Type="http://schemas.openxmlformats.org/officeDocument/2006/relationships/customProperty" Target="../customProperty3100.bin"/><Relationship Id="rId2401" Type="http://schemas.openxmlformats.org/officeDocument/2006/relationships/customProperty" Target="../customProperty3846.bin"/><Relationship Id="rId2706" Type="http://schemas.openxmlformats.org/officeDocument/2006/relationships/customProperty" Target="../customProperty4151.bin"/><Relationship Id="rId1003" Type="http://schemas.openxmlformats.org/officeDocument/2006/relationships/customProperty" Target="../customProperty2448.bin"/><Relationship Id="rId1210" Type="http://schemas.openxmlformats.org/officeDocument/2006/relationships/customProperty" Target="../customProperty2655.bin"/><Relationship Id="rId1308" Type="http://schemas.openxmlformats.org/officeDocument/2006/relationships/customProperty" Target="../customProperty2753.bin"/><Relationship Id="rId1862" Type="http://schemas.openxmlformats.org/officeDocument/2006/relationships/customProperty" Target="../customProperty3307.bin"/><Relationship Id="rId2913" Type="http://schemas.openxmlformats.org/officeDocument/2006/relationships/customProperty" Target="../customProperty4358.bin"/><Relationship Id="rId1515" Type="http://schemas.openxmlformats.org/officeDocument/2006/relationships/customProperty" Target="../customProperty2960.bin"/><Relationship Id="rId1722" Type="http://schemas.openxmlformats.org/officeDocument/2006/relationships/customProperty" Target="../customProperty3167.bin"/><Relationship Id="rId14" Type="http://schemas.openxmlformats.org/officeDocument/2006/relationships/customProperty" Target="../customProperty1459.bin"/><Relationship Id="rId2191" Type="http://schemas.openxmlformats.org/officeDocument/2006/relationships/customProperty" Target="../customProperty3636.bin"/><Relationship Id="rId163" Type="http://schemas.openxmlformats.org/officeDocument/2006/relationships/customProperty" Target="../customProperty1608.bin"/><Relationship Id="rId370" Type="http://schemas.openxmlformats.org/officeDocument/2006/relationships/customProperty" Target="../customProperty1815.bin"/><Relationship Id="rId2051" Type="http://schemas.openxmlformats.org/officeDocument/2006/relationships/customProperty" Target="../customProperty3496.bin"/><Relationship Id="rId2289" Type="http://schemas.openxmlformats.org/officeDocument/2006/relationships/customProperty" Target="../customProperty3734.bin"/><Relationship Id="rId2496" Type="http://schemas.openxmlformats.org/officeDocument/2006/relationships/customProperty" Target="../customProperty3941.bin"/><Relationship Id="rId230" Type="http://schemas.openxmlformats.org/officeDocument/2006/relationships/customProperty" Target="../customProperty1675.bin"/><Relationship Id="rId468" Type="http://schemas.openxmlformats.org/officeDocument/2006/relationships/customProperty" Target="../customProperty1913.bin"/><Relationship Id="rId675" Type="http://schemas.openxmlformats.org/officeDocument/2006/relationships/customProperty" Target="../customProperty2120.bin"/><Relationship Id="rId882" Type="http://schemas.openxmlformats.org/officeDocument/2006/relationships/customProperty" Target="../customProperty2327.bin"/><Relationship Id="rId1098" Type="http://schemas.openxmlformats.org/officeDocument/2006/relationships/customProperty" Target="../customProperty2543.bin"/><Relationship Id="rId2149" Type="http://schemas.openxmlformats.org/officeDocument/2006/relationships/customProperty" Target="../customProperty3594.bin"/><Relationship Id="rId2356" Type="http://schemas.openxmlformats.org/officeDocument/2006/relationships/customProperty" Target="../customProperty3801.bin"/><Relationship Id="rId2563" Type="http://schemas.openxmlformats.org/officeDocument/2006/relationships/customProperty" Target="../customProperty4008.bin"/><Relationship Id="rId2770" Type="http://schemas.openxmlformats.org/officeDocument/2006/relationships/customProperty" Target="../customProperty4215.bin"/><Relationship Id="rId328" Type="http://schemas.openxmlformats.org/officeDocument/2006/relationships/customProperty" Target="../customProperty1773.bin"/><Relationship Id="rId535" Type="http://schemas.openxmlformats.org/officeDocument/2006/relationships/customProperty" Target="../customProperty1980.bin"/><Relationship Id="rId742" Type="http://schemas.openxmlformats.org/officeDocument/2006/relationships/customProperty" Target="../customProperty2187.bin"/><Relationship Id="rId1165" Type="http://schemas.openxmlformats.org/officeDocument/2006/relationships/customProperty" Target="../customProperty2610.bin"/><Relationship Id="rId1372" Type="http://schemas.openxmlformats.org/officeDocument/2006/relationships/customProperty" Target="../customProperty2817.bin"/><Relationship Id="rId2009" Type="http://schemas.openxmlformats.org/officeDocument/2006/relationships/customProperty" Target="../customProperty3454.bin"/><Relationship Id="rId2216" Type="http://schemas.openxmlformats.org/officeDocument/2006/relationships/customProperty" Target="../customProperty3661.bin"/><Relationship Id="rId2423" Type="http://schemas.openxmlformats.org/officeDocument/2006/relationships/customProperty" Target="../customProperty3868.bin"/><Relationship Id="rId2630" Type="http://schemas.openxmlformats.org/officeDocument/2006/relationships/customProperty" Target="../customProperty4075.bin"/><Relationship Id="rId2868" Type="http://schemas.openxmlformats.org/officeDocument/2006/relationships/customProperty" Target="../customProperty4313.bin"/><Relationship Id="rId602" Type="http://schemas.openxmlformats.org/officeDocument/2006/relationships/customProperty" Target="../customProperty2047.bin"/><Relationship Id="rId1025" Type="http://schemas.openxmlformats.org/officeDocument/2006/relationships/customProperty" Target="../customProperty2470.bin"/><Relationship Id="rId1232" Type="http://schemas.openxmlformats.org/officeDocument/2006/relationships/customProperty" Target="../customProperty2677.bin"/><Relationship Id="rId1677" Type="http://schemas.openxmlformats.org/officeDocument/2006/relationships/customProperty" Target="../customProperty3122.bin"/><Relationship Id="rId1884" Type="http://schemas.openxmlformats.org/officeDocument/2006/relationships/customProperty" Target="../customProperty3329.bin"/><Relationship Id="rId2728" Type="http://schemas.openxmlformats.org/officeDocument/2006/relationships/customProperty" Target="../customProperty4173.bin"/><Relationship Id="rId907" Type="http://schemas.openxmlformats.org/officeDocument/2006/relationships/customProperty" Target="../customProperty2352.bin"/><Relationship Id="rId1537" Type="http://schemas.openxmlformats.org/officeDocument/2006/relationships/customProperty" Target="../customProperty2982.bin"/><Relationship Id="rId1744" Type="http://schemas.openxmlformats.org/officeDocument/2006/relationships/customProperty" Target="../customProperty3189.bin"/><Relationship Id="rId1951" Type="http://schemas.openxmlformats.org/officeDocument/2006/relationships/customProperty" Target="../customProperty3396.bin"/><Relationship Id="rId36" Type="http://schemas.openxmlformats.org/officeDocument/2006/relationships/customProperty" Target="../customProperty1481.bin"/><Relationship Id="rId1604" Type="http://schemas.openxmlformats.org/officeDocument/2006/relationships/customProperty" Target="../customProperty3049.bin"/><Relationship Id="rId185" Type="http://schemas.openxmlformats.org/officeDocument/2006/relationships/customProperty" Target="../customProperty1630.bin"/><Relationship Id="rId1811" Type="http://schemas.openxmlformats.org/officeDocument/2006/relationships/customProperty" Target="../customProperty3256.bin"/><Relationship Id="rId1909" Type="http://schemas.openxmlformats.org/officeDocument/2006/relationships/customProperty" Target="../customProperty3354.bin"/><Relationship Id="rId392" Type="http://schemas.openxmlformats.org/officeDocument/2006/relationships/customProperty" Target="../customProperty1837.bin"/><Relationship Id="rId697" Type="http://schemas.openxmlformats.org/officeDocument/2006/relationships/customProperty" Target="../customProperty2142.bin"/><Relationship Id="rId2073" Type="http://schemas.openxmlformats.org/officeDocument/2006/relationships/customProperty" Target="../customProperty3518.bin"/><Relationship Id="rId2280" Type="http://schemas.openxmlformats.org/officeDocument/2006/relationships/customProperty" Target="../customProperty3725.bin"/><Relationship Id="rId2378" Type="http://schemas.openxmlformats.org/officeDocument/2006/relationships/customProperty" Target="../customProperty3823.bin"/><Relationship Id="rId252" Type="http://schemas.openxmlformats.org/officeDocument/2006/relationships/customProperty" Target="../customProperty1697.bin"/><Relationship Id="rId1187" Type="http://schemas.openxmlformats.org/officeDocument/2006/relationships/customProperty" Target="../customProperty2632.bin"/><Relationship Id="rId2140" Type="http://schemas.openxmlformats.org/officeDocument/2006/relationships/customProperty" Target="../customProperty3585.bin"/><Relationship Id="rId2585" Type="http://schemas.openxmlformats.org/officeDocument/2006/relationships/customProperty" Target="../customProperty4030.bin"/><Relationship Id="rId2792" Type="http://schemas.openxmlformats.org/officeDocument/2006/relationships/customProperty" Target="../customProperty4237.bin"/><Relationship Id="rId112" Type="http://schemas.openxmlformats.org/officeDocument/2006/relationships/customProperty" Target="../customProperty1557.bin"/><Relationship Id="rId557" Type="http://schemas.openxmlformats.org/officeDocument/2006/relationships/customProperty" Target="../customProperty2002.bin"/><Relationship Id="rId764" Type="http://schemas.openxmlformats.org/officeDocument/2006/relationships/customProperty" Target="../customProperty2209.bin"/><Relationship Id="rId971" Type="http://schemas.openxmlformats.org/officeDocument/2006/relationships/customProperty" Target="../customProperty2416.bin"/><Relationship Id="rId1394" Type="http://schemas.openxmlformats.org/officeDocument/2006/relationships/customProperty" Target="../customProperty2839.bin"/><Relationship Id="rId1699" Type="http://schemas.openxmlformats.org/officeDocument/2006/relationships/customProperty" Target="../customProperty3144.bin"/><Relationship Id="rId2000" Type="http://schemas.openxmlformats.org/officeDocument/2006/relationships/customProperty" Target="../customProperty3445.bin"/><Relationship Id="rId2238" Type="http://schemas.openxmlformats.org/officeDocument/2006/relationships/customProperty" Target="../customProperty3683.bin"/><Relationship Id="rId2445" Type="http://schemas.openxmlformats.org/officeDocument/2006/relationships/customProperty" Target="../customProperty3890.bin"/><Relationship Id="rId2652" Type="http://schemas.openxmlformats.org/officeDocument/2006/relationships/customProperty" Target="../customProperty4097.bin"/><Relationship Id="rId417" Type="http://schemas.openxmlformats.org/officeDocument/2006/relationships/customProperty" Target="../customProperty1862.bin"/><Relationship Id="rId624" Type="http://schemas.openxmlformats.org/officeDocument/2006/relationships/customProperty" Target="../customProperty2069.bin"/><Relationship Id="rId831" Type="http://schemas.openxmlformats.org/officeDocument/2006/relationships/customProperty" Target="../customProperty2276.bin"/><Relationship Id="rId1047" Type="http://schemas.openxmlformats.org/officeDocument/2006/relationships/customProperty" Target="../customProperty2492.bin"/><Relationship Id="rId1254" Type="http://schemas.openxmlformats.org/officeDocument/2006/relationships/customProperty" Target="../customProperty2699.bin"/><Relationship Id="rId1461" Type="http://schemas.openxmlformats.org/officeDocument/2006/relationships/customProperty" Target="../customProperty2906.bin"/><Relationship Id="rId2305" Type="http://schemas.openxmlformats.org/officeDocument/2006/relationships/customProperty" Target="../customProperty3750.bin"/><Relationship Id="rId2512" Type="http://schemas.openxmlformats.org/officeDocument/2006/relationships/customProperty" Target="../customProperty3957.bin"/><Relationship Id="rId929" Type="http://schemas.openxmlformats.org/officeDocument/2006/relationships/customProperty" Target="../customProperty2374.bin"/><Relationship Id="rId1114" Type="http://schemas.openxmlformats.org/officeDocument/2006/relationships/customProperty" Target="../customProperty2559.bin"/><Relationship Id="rId1321" Type="http://schemas.openxmlformats.org/officeDocument/2006/relationships/customProperty" Target="../customProperty2766.bin"/><Relationship Id="rId1559" Type="http://schemas.openxmlformats.org/officeDocument/2006/relationships/customProperty" Target="../customProperty3004.bin"/><Relationship Id="rId1766" Type="http://schemas.openxmlformats.org/officeDocument/2006/relationships/customProperty" Target="../customProperty3211.bin"/><Relationship Id="rId1973" Type="http://schemas.openxmlformats.org/officeDocument/2006/relationships/customProperty" Target="../customProperty3418.bin"/><Relationship Id="rId2817" Type="http://schemas.openxmlformats.org/officeDocument/2006/relationships/customProperty" Target="../customProperty4262.bin"/><Relationship Id="rId58" Type="http://schemas.openxmlformats.org/officeDocument/2006/relationships/customProperty" Target="../customProperty1503.bin"/><Relationship Id="rId1419" Type="http://schemas.openxmlformats.org/officeDocument/2006/relationships/customProperty" Target="../customProperty2864.bin"/><Relationship Id="rId1626" Type="http://schemas.openxmlformats.org/officeDocument/2006/relationships/customProperty" Target="../customProperty3071.bin"/><Relationship Id="rId1833" Type="http://schemas.openxmlformats.org/officeDocument/2006/relationships/customProperty" Target="../customProperty3278.bin"/><Relationship Id="rId1900" Type="http://schemas.openxmlformats.org/officeDocument/2006/relationships/customProperty" Target="../customProperty3345.bin"/><Relationship Id="rId2095" Type="http://schemas.openxmlformats.org/officeDocument/2006/relationships/customProperty" Target="../customProperty3540.bin"/><Relationship Id="rId274" Type="http://schemas.openxmlformats.org/officeDocument/2006/relationships/customProperty" Target="../customProperty1719.bin"/><Relationship Id="rId481" Type="http://schemas.openxmlformats.org/officeDocument/2006/relationships/customProperty" Target="../customProperty1926.bin"/><Relationship Id="rId2162" Type="http://schemas.openxmlformats.org/officeDocument/2006/relationships/customProperty" Target="../customProperty3607.bin"/><Relationship Id="rId134" Type="http://schemas.openxmlformats.org/officeDocument/2006/relationships/customProperty" Target="../customProperty1579.bin"/><Relationship Id="rId579" Type="http://schemas.openxmlformats.org/officeDocument/2006/relationships/customProperty" Target="../customProperty2024.bin"/><Relationship Id="rId786" Type="http://schemas.openxmlformats.org/officeDocument/2006/relationships/customProperty" Target="../customProperty2231.bin"/><Relationship Id="rId993" Type="http://schemas.openxmlformats.org/officeDocument/2006/relationships/customProperty" Target="../customProperty2438.bin"/><Relationship Id="rId2467" Type="http://schemas.openxmlformats.org/officeDocument/2006/relationships/customProperty" Target="../customProperty3912.bin"/><Relationship Id="rId2674" Type="http://schemas.openxmlformats.org/officeDocument/2006/relationships/customProperty" Target="../customProperty4119.bin"/><Relationship Id="rId341" Type="http://schemas.openxmlformats.org/officeDocument/2006/relationships/customProperty" Target="../customProperty1786.bin"/><Relationship Id="rId439" Type="http://schemas.openxmlformats.org/officeDocument/2006/relationships/customProperty" Target="../customProperty1884.bin"/><Relationship Id="rId646" Type="http://schemas.openxmlformats.org/officeDocument/2006/relationships/customProperty" Target="../customProperty2091.bin"/><Relationship Id="rId1069" Type="http://schemas.openxmlformats.org/officeDocument/2006/relationships/customProperty" Target="../customProperty2514.bin"/><Relationship Id="rId1276" Type="http://schemas.openxmlformats.org/officeDocument/2006/relationships/customProperty" Target="../customProperty2721.bin"/><Relationship Id="rId1483" Type="http://schemas.openxmlformats.org/officeDocument/2006/relationships/customProperty" Target="../customProperty2928.bin"/><Relationship Id="rId2022" Type="http://schemas.openxmlformats.org/officeDocument/2006/relationships/customProperty" Target="../customProperty3467.bin"/><Relationship Id="rId2327" Type="http://schemas.openxmlformats.org/officeDocument/2006/relationships/customProperty" Target="../customProperty3772.bin"/><Relationship Id="rId2881" Type="http://schemas.openxmlformats.org/officeDocument/2006/relationships/customProperty" Target="../customProperty4326.bin"/><Relationship Id="rId201" Type="http://schemas.openxmlformats.org/officeDocument/2006/relationships/customProperty" Target="../customProperty1646.bin"/><Relationship Id="rId506" Type="http://schemas.openxmlformats.org/officeDocument/2006/relationships/customProperty" Target="../customProperty1951.bin"/><Relationship Id="rId853" Type="http://schemas.openxmlformats.org/officeDocument/2006/relationships/customProperty" Target="../customProperty2298.bin"/><Relationship Id="rId1136" Type="http://schemas.openxmlformats.org/officeDocument/2006/relationships/customProperty" Target="../customProperty2581.bin"/><Relationship Id="rId1690" Type="http://schemas.openxmlformats.org/officeDocument/2006/relationships/customProperty" Target="../customProperty3135.bin"/><Relationship Id="rId1788" Type="http://schemas.openxmlformats.org/officeDocument/2006/relationships/customProperty" Target="../customProperty3233.bin"/><Relationship Id="rId1995" Type="http://schemas.openxmlformats.org/officeDocument/2006/relationships/customProperty" Target="../customProperty3440.bin"/><Relationship Id="rId2534" Type="http://schemas.openxmlformats.org/officeDocument/2006/relationships/customProperty" Target="../customProperty3979.bin"/><Relationship Id="rId2741" Type="http://schemas.openxmlformats.org/officeDocument/2006/relationships/customProperty" Target="../customProperty4186.bin"/><Relationship Id="rId2839" Type="http://schemas.openxmlformats.org/officeDocument/2006/relationships/customProperty" Target="../customProperty4284.bin"/><Relationship Id="rId713" Type="http://schemas.openxmlformats.org/officeDocument/2006/relationships/customProperty" Target="../customProperty2158.bin"/><Relationship Id="rId920" Type="http://schemas.openxmlformats.org/officeDocument/2006/relationships/customProperty" Target="../customProperty2365.bin"/><Relationship Id="rId1343" Type="http://schemas.openxmlformats.org/officeDocument/2006/relationships/customProperty" Target="../customProperty2788.bin"/><Relationship Id="rId1550" Type="http://schemas.openxmlformats.org/officeDocument/2006/relationships/customProperty" Target="../customProperty2995.bin"/><Relationship Id="rId1648" Type="http://schemas.openxmlformats.org/officeDocument/2006/relationships/customProperty" Target="../customProperty3093.bin"/><Relationship Id="rId2601" Type="http://schemas.openxmlformats.org/officeDocument/2006/relationships/customProperty" Target="../customProperty4046.bin"/><Relationship Id="rId1203" Type="http://schemas.openxmlformats.org/officeDocument/2006/relationships/customProperty" Target="../customProperty2648.bin"/><Relationship Id="rId1410" Type="http://schemas.openxmlformats.org/officeDocument/2006/relationships/customProperty" Target="../customProperty2855.bin"/><Relationship Id="rId1508" Type="http://schemas.openxmlformats.org/officeDocument/2006/relationships/customProperty" Target="../customProperty2953.bin"/><Relationship Id="rId1855" Type="http://schemas.openxmlformats.org/officeDocument/2006/relationships/customProperty" Target="../customProperty3300.bin"/><Relationship Id="rId2906" Type="http://schemas.openxmlformats.org/officeDocument/2006/relationships/customProperty" Target="../customProperty4351.bin"/><Relationship Id="rId1715" Type="http://schemas.openxmlformats.org/officeDocument/2006/relationships/customProperty" Target="../customProperty3160.bin"/><Relationship Id="rId1922" Type="http://schemas.openxmlformats.org/officeDocument/2006/relationships/customProperty" Target="../customProperty3367.bin"/><Relationship Id="rId296" Type="http://schemas.openxmlformats.org/officeDocument/2006/relationships/customProperty" Target="../customProperty1741.bin"/><Relationship Id="rId2184" Type="http://schemas.openxmlformats.org/officeDocument/2006/relationships/customProperty" Target="../customProperty3629.bin"/><Relationship Id="rId2391" Type="http://schemas.openxmlformats.org/officeDocument/2006/relationships/customProperty" Target="../customProperty3836.bin"/><Relationship Id="rId156" Type="http://schemas.openxmlformats.org/officeDocument/2006/relationships/customProperty" Target="../customProperty1601.bin"/><Relationship Id="rId363" Type="http://schemas.openxmlformats.org/officeDocument/2006/relationships/customProperty" Target="../customProperty1808.bin"/><Relationship Id="rId570" Type="http://schemas.openxmlformats.org/officeDocument/2006/relationships/customProperty" Target="../customProperty2015.bin"/><Relationship Id="rId2044" Type="http://schemas.openxmlformats.org/officeDocument/2006/relationships/customProperty" Target="../customProperty3489.bin"/><Relationship Id="rId2251" Type="http://schemas.openxmlformats.org/officeDocument/2006/relationships/customProperty" Target="../customProperty3696.bin"/><Relationship Id="rId2489" Type="http://schemas.openxmlformats.org/officeDocument/2006/relationships/customProperty" Target="../customProperty3934.bin"/><Relationship Id="rId2696" Type="http://schemas.openxmlformats.org/officeDocument/2006/relationships/customProperty" Target="../customProperty4141.bin"/><Relationship Id="rId223" Type="http://schemas.openxmlformats.org/officeDocument/2006/relationships/customProperty" Target="../customProperty1668.bin"/><Relationship Id="rId430" Type="http://schemas.openxmlformats.org/officeDocument/2006/relationships/customProperty" Target="../customProperty1875.bin"/><Relationship Id="rId668" Type="http://schemas.openxmlformats.org/officeDocument/2006/relationships/customProperty" Target="../customProperty2113.bin"/><Relationship Id="rId875" Type="http://schemas.openxmlformats.org/officeDocument/2006/relationships/customProperty" Target="../customProperty2320.bin"/><Relationship Id="rId1060" Type="http://schemas.openxmlformats.org/officeDocument/2006/relationships/customProperty" Target="../customProperty2505.bin"/><Relationship Id="rId1298" Type="http://schemas.openxmlformats.org/officeDocument/2006/relationships/customProperty" Target="../customProperty2743.bin"/><Relationship Id="rId2111" Type="http://schemas.openxmlformats.org/officeDocument/2006/relationships/customProperty" Target="../customProperty3556.bin"/><Relationship Id="rId2349" Type="http://schemas.openxmlformats.org/officeDocument/2006/relationships/customProperty" Target="../customProperty3794.bin"/><Relationship Id="rId2556" Type="http://schemas.openxmlformats.org/officeDocument/2006/relationships/customProperty" Target="../customProperty4001.bin"/><Relationship Id="rId2763" Type="http://schemas.openxmlformats.org/officeDocument/2006/relationships/customProperty" Target="../customProperty4208.bin"/><Relationship Id="rId528" Type="http://schemas.openxmlformats.org/officeDocument/2006/relationships/customProperty" Target="../customProperty1973.bin"/><Relationship Id="rId735" Type="http://schemas.openxmlformats.org/officeDocument/2006/relationships/customProperty" Target="../customProperty2180.bin"/><Relationship Id="rId942" Type="http://schemas.openxmlformats.org/officeDocument/2006/relationships/customProperty" Target="../customProperty2387.bin"/><Relationship Id="rId1158" Type="http://schemas.openxmlformats.org/officeDocument/2006/relationships/customProperty" Target="../customProperty2603.bin"/><Relationship Id="rId1365" Type="http://schemas.openxmlformats.org/officeDocument/2006/relationships/customProperty" Target="../customProperty2810.bin"/><Relationship Id="rId1572" Type="http://schemas.openxmlformats.org/officeDocument/2006/relationships/customProperty" Target="../customProperty3017.bin"/><Relationship Id="rId2209" Type="http://schemas.openxmlformats.org/officeDocument/2006/relationships/customProperty" Target="../customProperty3654.bin"/><Relationship Id="rId2416" Type="http://schemas.openxmlformats.org/officeDocument/2006/relationships/customProperty" Target="../customProperty3861.bin"/><Relationship Id="rId2623" Type="http://schemas.openxmlformats.org/officeDocument/2006/relationships/customProperty" Target="../customProperty4068.bin"/><Relationship Id="rId1018" Type="http://schemas.openxmlformats.org/officeDocument/2006/relationships/customProperty" Target="../customProperty2463.bin"/><Relationship Id="rId1225" Type="http://schemas.openxmlformats.org/officeDocument/2006/relationships/customProperty" Target="../customProperty2670.bin"/><Relationship Id="rId1432" Type="http://schemas.openxmlformats.org/officeDocument/2006/relationships/customProperty" Target="../customProperty2877.bin"/><Relationship Id="rId1877" Type="http://schemas.openxmlformats.org/officeDocument/2006/relationships/customProperty" Target="../customProperty3322.bin"/><Relationship Id="rId2830" Type="http://schemas.openxmlformats.org/officeDocument/2006/relationships/customProperty" Target="../customProperty4275.bin"/><Relationship Id="rId2928" Type="http://schemas.openxmlformats.org/officeDocument/2006/relationships/customProperty" Target="../customProperty4373.bin"/><Relationship Id="rId71" Type="http://schemas.openxmlformats.org/officeDocument/2006/relationships/customProperty" Target="../customProperty1516.bin"/><Relationship Id="rId802" Type="http://schemas.openxmlformats.org/officeDocument/2006/relationships/customProperty" Target="../customProperty2247.bin"/><Relationship Id="rId1737" Type="http://schemas.openxmlformats.org/officeDocument/2006/relationships/customProperty" Target="../customProperty3182.bin"/><Relationship Id="rId1944" Type="http://schemas.openxmlformats.org/officeDocument/2006/relationships/customProperty" Target="../customProperty3389.bin"/><Relationship Id="rId29" Type="http://schemas.openxmlformats.org/officeDocument/2006/relationships/customProperty" Target="../customProperty1474.bin"/><Relationship Id="rId178" Type="http://schemas.openxmlformats.org/officeDocument/2006/relationships/customProperty" Target="../customProperty1623.bin"/><Relationship Id="rId1804" Type="http://schemas.openxmlformats.org/officeDocument/2006/relationships/customProperty" Target="../customProperty3249.bin"/><Relationship Id="rId385" Type="http://schemas.openxmlformats.org/officeDocument/2006/relationships/customProperty" Target="../customProperty1830.bin"/><Relationship Id="rId592" Type="http://schemas.openxmlformats.org/officeDocument/2006/relationships/customProperty" Target="../customProperty2037.bin"/><Relationship Id="rId2066" Type="http://schemas.openxmlformats.org/officeDocument/2006/relationships/customProperty" Target="../customProperty3511.bin"/><Relationship Id="rId2273" Type="http://schemas.openxmlformats.org/officeDocument/2006/relationships/customProperty" Target="../customProperty3718.bin"/><Relationship Id="rId2480" Type="http://schemas.openxmlformats.org/officeDocument/2006/relationships/customProperty" Target="../customProperty3925.bin"/><Relationship Id="rId245" Type="http://schemas.openxmlformats.org/officeDocument/2006/relationships/customProperty" Target="../customProperty1690.bin"/><Relationship Id="rId452" Type="http://schemas.openxmlformats.org/officeDocument/2006/relationships/customProperty" Target="../customProperty1897.bin"/><Relationship Id="rId897" Type="http://schemas.openxmlformats.org/officeDocument/2006/relationships/customProperty" Target="../customProperty2342.bin"/><Relationship Id="rId1082" Type="http://schemas.openxmlformats.org/officeDocument/2006/relationships/customProperty" Target="../customProperty2527.bin"/><Relationship Id="rId2133" Type="http://schemas.openxmlformats.org/officeDocument/2006/relationships/customProperty" Target="../customProperty3578.bin"/><Relationship Id="rId2340" Type="http://schemas.openxmlformats.org/officeDocument/2006/relationships/customProperty" Target="../customProperty3785.bin"/><Relationship Id="rId2578" Type="http://schemas.openxmlformats.org/officeDocument/2006/relationships/customProperty" Target="../customProperty4023.bin"/><Relationship Id="rId2785" Type="http://schemas.openxmlformats.org/officeDocument/2006/relationships/customProperty" Target="../customProperty4230.bin"/><Relationship Id="rId105" Type="http://schemas.openxmlformats.org/officeDocument/2006/relationships/customProperty" Target="../customProperty1550.bin"/><Relationship Id="rId312" Type="http://schemas.openxmlformats.org/officeDocument/2006/relationships/customProperty" Target="../customProperty1757.bin"/><Relationship Id="rId757" Type="http://schemas.openxmlformats.org/officeDocument/2006/relationships/customProperty" Target="../customProperty2202.bin"/><Relationship Id="rId964" Type="http://schemas.openxmlformats.org/officeDocument/2006/relationships/customProperty" Target="../customProperty2409.bin"/><Relationship Id="rId1387" Type="http://schemas.openxmlformats.org/officeDocument/2006/relationships/customProperty" Target="../customProperty2832.bin"/><Relationship Id="rId1594" Type="http://schemas.openxmlformats.org/officeDocument/2006/relationships/customProperty" Target="../customProperty3039.bin"/><Relationship Id="rId2200" Type="http://schemas.openxmlformats.org/officeDocument/2006/relationships/customProperty" Target="../customProperty3645.bin"/><Relationship Id="rId2438" Type="http://schemas.openxmlformats.org/officeDocument/2006/relationships/customProperty" Target="../customProperty3883.bin"/><Relationship Id="rId2645" Type="http://schemas.openxmlformats.org/officeDocument/2006/relationships/customProperty" Target="../customProperty4090.bin"/><Relationship Id="rId2852" Type="http://schemas.openxmlformats.org/officeDocument/2006/relationships/customProperty" Target="../customProperty4297.bin"/><Relationship Id="rId93" Type="http://schemas.openxmlformats.org/officeDocument/2006/relationships/customProperty" Target="../customProperty1538.bin"/><Relationship Id="rId617" Type="http://schemas.openxmlformats.org/officeDocument/2006/relationships/customProperty" Target="../customProperty2062.bin"/><Relationship Id="rId824" Type="http://schemas.openxmlformats.org/officeDocument/2006/relationships/customProperty" Target="../customProperty2269.bin"/><Relationship Id="rId1247" Type="http://schemas.openxmlformats.org/officeDocument/2006/relationships/customProperty" Target="../customProperty2692.bin"/><Relationship Id="rId1454" Type="http://schemas.openxmlformats.org/officeDocument/2006/relationships/customProperty" Target="../customProperty2899.bin"/><Relationship Id="rId1661" Type="http://schemas.openxmlformats.org/officeDocument/2006/relationships/customProperty" Target="../customProperty3106.bin"/><Relationship Id="rId1899" Type="http://schemas.openxmlformats.org/officeDocument/2006/relationships/customProperty" Target="../customProperty3344.bin"/><Relationship Id="rId2505" Type="http://schemas.openxmlformats.org/officeDocument/2006/relationships/customProperty" Target="../customProperty3950.bin"/><Relationship Id="rId2712" Type="http://schemas.openxmlformats.org/officeDocument/2006/relationships/customProperty" Target="../customProperty4157.bin"/><Relationship Id="rId1107" Type="http://schemas.openxmlformats.org/officeDocument/2006/relationships/customProperty" Target="../customProperty2552.bin"/><Relationship Id="rId1314" Type="http://schemas.openxmlformats.org/officeDocument/2006/relationships/customProperty" Target="../customProperty2759.bin"/><Relationship Id="rId1521" Type="http://schemas.openxmlformats.org/officeDocument/2006/relationships/customProperty" Target="../customProperty2966.bin"/><Relationship Id="rId1759" Type="http://schemas.openxmlformats.org/officeDocument/2006/relationships/customProperty" Target="../customProperty3204.bin"/><Relationship Id="rId1966" Type="http://schemas.openxmlformats.org/officeDocument/2006/relationships/customProperty" Target="../customProperty3411.bin"/><Relationship Id="rId1619" Type="http://schemas.openxmlformats.org/officeDocument/2006/relationships/customProperty" Target="../customProperty3064.bin"/><Relationship Id="rId1826" Type="http://schemas.openxmlformats.org/officeDocument/2006/relationships/customProperty" Target="../customProperty3271.bin"/><Relationship Id="rId20" Type="http://schemas.openxmlformats.org/officeDocument/2006/relationships/customProperty" Target="../customProperty1465.bin"/><Relationship Id="rId2088" Type="http://schemas.openxmlformats.org/officeDocument/2006/relationships/customProperty" Target="../customProperty3533.bin"/><Relationship Id="rId2295" Type="http://schemas.openxmlformats.org/officeDocument/2006/relationships/customProperty" Target="../customProperty3740.bin"/><Relationship Id="rId267" Type="http://schemas.openxmlformats.org/officeDocument/2006/relationships/customProperty" Target="../customProperty1712.bin"/><Relationship Id="rId474" Type="http://schemas.openxmlformats.org/officeDocument/2006/relationships/customProperty" Target="../customProperty1919.bin"/><Relationship Id="rId2155" Type="http://schemas.openxmlformats.org/officeDocument/2006/relationships/customProperty" Target="../customProperty3600.bin"/><Relationship Id="rId127" Type="http://schemas.openxmlformats.org/officeDocument/2006/relationships/customProperty" Target="../customProperty1572.bin"/><Relationship Id="rId681" Type="http://schemas.openxmlformats.org/officeDocument/2006/relationships/customProperty" Target="../customProperty2126.bin"/><Relationship Id="rId779" Type="http://schemas.openxmlformats.org/officeDocument/2006/relationships/customProperty" Target="../customProperty2224.bin"/><Relationship Id="rId986" Type="http://schemas.openxmlformats.org/officeDocument/2006/relationships/customProperty" Target="../customProperty2431.bin"/><Relationship Id="rId2362" Type="http://schemas.openxmlformats.org/officeDocument/2006/relationships/customProperty" Target="../customProperty3807.bin"/><Relationship Id="rId2667" Type="http://schemas.openxmlformats.org/officeDocument/2006/relationships/customProperty" Target="../customProperty4112.bin"/><Relationship Id="rId334" Type="http://schemas.openxmlformats.org/officeDocument/2006/relationships/customProperty" Target="../customProperty1779.bin"/><Relationship Id="rId541" Type="http://schemas.openxmlformats.org/officeDocument/2006/relationships/customProperty" Target="../customProperty1986.bin"/><Relationship Id="rId639" Type="http://schemas.openxmlformats.org/officeDocument/2006/relationships/customProperty" Target="../customProperty2084.bin"/><Relationship Id="rId1171" Type="http://schemas.openxmlformats.org/officeDocument/2006/relationships/customProperty" Target="../customProperty2616.bin"/><Relationship Id="rId1269" Type="http://schemas.openxmlformats.org/officeDocument/2006/relationships/customProperty" Target="../customProperty2714.bin"/><Relationship Id="rId1476" Type="http://schemas.openxmlformats.org/officeDocument/2006/relationships/customProperty" Target="../customProperty2921.bin"/><Relationship Id="rId2015" Type="http://schemas.openxmlformats.org/officeDocument/2006/relationships/customProperty" Target="../customProperty3460.bin"/><Relationship Id="rId2222" Type="http://schemas.openxmlformats.org/officeDocument/2006/relationships/customProperty" Target="../customProperty3667.bin"/><Relationship Id="rId2874" Type="http://schemas.openxmlformats.org/officeDocument/2006/relationships/customProperty" Target="../customProperty4319.bin"/><Relationship Id="rId401" Type="http://schemas.openxmlformats.org/officeDocument/2006/relationships/customProperty" Target="../customProperty1846.bin"/><Relationship Id="rId846" Type="http://schemas.openxmlformats.org/officeDocument/2006/relationships/customProperty" Target="../customProperty2291.bin"/><Relationship Id="rId1031" Type="http://schemas.openxmlformats.org/officeDocument/2006/relationships/customProperty" Target="../customProperty2476.bin"/><Relationship Id="rId1129" Type="http://schemas.openxmlformats.org/officeDocument/2006/relationships/customProperty" Target="../customProperty2574.bin"/><Relationship Id="rId1683" Type="http://schemas.openxmlformats.org/officeDocument/2006/relationships/customProperty" Target="../customProperty3128.bin"/><Relationship Id="rId1890" Type="http://schemas.openxmlformats.org/officeDocument/2006/relationships/customProperty" Target="../customProperty3335.bin"/><Relationship Id="rId1988" Type="http://schemas.openxmlformats.org/officeDocument/2006/relationships/customProperty" Target="../customProperty3433.bin"/><Relationship Id="rId2527" Type="http://schemas.openxmlformats.org/officeDocument/2006/relationships/customProperty" Target="../customProperty3972.bin"/><Relationship Id="rId2734" Type="http://schemas.openxmlformats.org/officeDocument/2006/relationships/customProperty" Target="../customProperty4179.bin"/><Relationship Id="rId706" Type="http://schemas.openxmlformats.org/officeDocument/2006/relationships/customProperty" Target="../customProperty2151.bin"/><Relationship Id="rId913" Type="http://schemas.openxmlformats.org/officeDocument/2006/relationships/customProperty" Target="../customProperty2358.bin"/><Relationship Id="rId1336" Type="http://schemas.openxmlformats.org/officeDocument/2006/relationships/customProperty" Target="../customProperty2781.bin"/><Relationship Id="rId1543" Type="http://schemas.openxmlformats.org/officeDocument/2006/relationships/customProperty" Target="../customProperty2988.bin"/><Relationship Id="rId1750" Type="http://schemas.openxmlformats.org/officeDocument/2006/relationships/customProperty" Target="../customProperty3195.bin"/><Relationship Id="rId2801" Type="http://schemas.openxmlformats.org/officeDocument/2006/relationships/customProperty" Target="../customProperty4246.bin"/><Relationship Id="rId42" Type="http://schemas.openxmlformats.org/officeDocument/2006/relationships/customProperty" Target="../customProperty1487.bin"/><Relationship Id="rId1403" Type="http://schemas.openxmlformats.org/officeDocument/2006/relationships/customProperty" Target="../customProperty2848.bin"/><Relationship Id="rId1610" Type="http://schemas.openxmlformats.org/officeDocument/2006/relationships/customProperty" Target="../customProperty3055.bin"/><Relationship Id="rId1848" Type="http://schemas.openxmlformats.org/officeDocument/2006/relationships/customProperty" Target="../customProperty3293.bin"/><Relationship Id="rId191" Type="http://schemas.openxmlformats.org/officeDocument/2006/relationships/customProperty" Target="../customProperty1636.bin"/><Relationship Id="rId1708" Type="http://schemas.openxmlformats.org/officeDocument/2006/relationships/customProperty" Target="../customProperty3153.bin"/><Relationship Id="rId1915" Type="http://schemas.openxmlformats.org/officeDocument/2006/relationships/customProperty" Target="../customProperty3360.bin"/><Relationship Id="rId289" Type="http://schemas.openxmlformats.org/officeDocument/2006/relationships/customProperty" Target="../customProperty1734.bin"/><Relationship Id="rId496" Type="http://schemas.openxmlformats.org/officeDocument/2006/relationships/customProperty" Target="../customProperty1941.bin"/><Relationship Id="rId2177" Type="http://schemas.openxmlformats.org/officeDocument/2006/relationships/customProperty" Target="../customProperty3622.bin"/><Relationship Id="rId2384" Type="http://schemas.openxmlformats.org/officeDocument/2006/relationships/customProperty" Target="../customProperty3829.bin"/><Relationship Id="rId2591" Type="http://schemas.openxmlformats.org/officeDocument/2006/relationships/customProperty" Target="../customProperty4036.bin"/><Relationship Id="rId149" Type="http://schemas.openxmlformats.org/officeDocument/2006/relationships/customProperty" Target="../customProperty1594.bin"/><Relationship Id="rId356" Type="http://schemas.openxmlformats.org/officeDocument/2006/relationships/customProperty" Target="../customProperty1801.bin"/><Relationship Id="rId563" Type="http://schemas.openxmlformats.org/officeDocument/2006/relationships/customProperty" Target="../customProperty2008.bin"/><Relationship Id="rId770" Type="http://schemas.openxmlformats.org/officeDocument/2006/relationships/customProperty" Target="../customProperty2215.bin"/><Relationship Id="rId1193" Type="http://schemas.openxmlformats.org/officeDocument/2006/relationships/customProperty" Target="../customProperty2638.bin"/><Relationship Id="rId2037" Type="http://schemas.openxmlformats.org/officeDocument/2006/relationships/customProperty" Target="../customProperty3482.bin"/><Relationship Id="rId2244" Type="http://schemas.openxmlformats.org/officeDocument/2006/relationships/customProperty" Target="../customProperty3689.bin"/><Relationship Id="rId2451" Type="http://schemas.openxmlformats.org/officeDocument/2006/relationships/customProperty" Target="../customProperty3896.bin"/><Relationship Id="rId2689" Type="http://schemas.openxmlformats.org/officeDocument/2006/relationships/customProperty" Target="../customProperty4134.bin"/><Relationship Id="rId2896" Type="http://schemas.openxmlformats.org/officeDocument/2006/relationships/customProperty" Target="../customProperty4341.bin"/><Relationship Id="rId216" Type="http://schemas.openxmlformats.org/officeDocument/2006/relationships/customProperty" Target="../customProperty1661.bin"/><Relationship Id="rId423" Type="http://schemas.openxmlformats.org/officeDocument/2006/relationships/customProperty" Target="../customProperty1868.bin"/><Relationship Id="rId868" Type="http://schemas.openxmlformats.org/officeDocument/2006/relationships/customProperty" Target="../customProperty2313.bin"/><Relationship Id="rId1053" Type="http://schemas.openxmlformats.org/officeDocument/2006/relationships/customProperty" Target="../customProperty2498.bin"/><Relationship Id="rId1260" Type="http://schemas.openxmlformats.org/officeDocument/2006/relationships/customProperty" Target="../customProperty2705.bin"/><Relationship Id="rId1498" Type="http://schemas.openxmlformats.org/officeDocument/2006/relationships/customProperty" Target="../customProperty2943.bin"/><Relationship Id="rId2104" Type="http://schemas.openxmlformats.org/officeDocument/2006/relationships/customProperty" Target="../customProperty3549.bin"/><Relationship Id="rId2549" Type="http://schemas.openxmlformats.org/officeDocument/2006/relationships/customProperty" Target="../customProperty3994.bin"/><Relationship Id="rId2756" Type="http://schemas.openxmlformats.org/officeDocument/2006/relationships/customProperty" Target="../customProperty4201.bin"/><Relationship Id="rId630" Type="http://schemas.openxmlformats.org/officeDocument/2006/relationships/customProperty" Target="../customProperty2075.bin"/><Relationship Id="rId728" Type="http://schemas.openxmlformats.org/officeDocument/2006/relationships/customProperty" Target="../customProperty2173.bin"/><Relationship Id="rId935" Type="http://schemas.openxmlformats.org/officeDocument/2006/relationships/customProperty" Target="../customProperty2380.bin"/><Relationship Id="rId1358" Type="http://schemas.openxmlformats.org/officeDocument/2006/relationships/customProperty" Target="../customProperty2803.bin"/><Relationship Id="rId1565" Type="http://schemas.openxmlformats.org/officeDocument/2006/relationships/customProperty" Target="../customProperty3010.bin"/><Relationship Id="rId1772" Type="http://schemas.openxmlformats.org/officeDocument/2006/relationships/customProperty" Target="../customProperty3217.bin"/><Relationship Id="rId2311" Type="http://schemas.openxmlformats.org/officeDocument/2006/relationships/customProperty" Target="../customProperty3756.bin"/><Relationship Id="rId2409" Type="http://schemas.openxmlformats.org/officeDocument/2006/relationships/customProperty" Target="../customProperty3854.bin"/><Relationship Id="rId2616" Type="http://schemas.openxmlformats.org/officeDocument/2006/relationships/customProperty" Target="../customProperty4061.bin"/><Relationship Id="rId64" Type="http://schemas.openxmlformats.org/officeDocument/2006/relationships/customProperty" Target="../customProperty1509.bin"/><Relationship Id="rId1120" Type="http://schemas.openxmlformats.org/officeDocument/2006/relationships/customProperty" Target="../customProperty2565.bin"/><Relationship Id="rId1218" Type="http://schemas.openxmlformats.org/officeDocument/2006/relationships/customProperty" Target="../customProperty2663.bin"/><Relationship Id="rId1425" Type="http://schemas.openxmlformats.org/officeDocument/2006/relationships/customProperty" Target="../customProperty2870.bin"/><Relationship Id="rId2823" Type="http://schemas.openxmlformats.org/officeDocument/2006/relationships/customProperty" Target="../customProperty4268.bin"/><Relationship Id="rId1632" Type="http://schemas.openxmlformats.org/officeDocument/2006/relationships/customProperty" Target="../customProperty3077.bin"/><Relationship Id="rId1937" Type="http://schemas.openxmlformats.org/officeDocument/2006/relationships/customProperty" Target="../customProperty3382.bin"/><Relationship Id="rId2199" Type="http://schemas.openxmlformats.org/officeDocument/2006/relationships/customProperty" Target="../customProperty3644.bin"/><Relationship Id="rId280" Type="http://schemas.openxmlformats.org/officeDocument/2006/relationships/customProperty" Target="../customProperty1725.bin"/><Relationship Id="rId140" Type="http://schemas.openxmlformats.org/officeDocument/2006/relationships/customProperty" Target="../customProperty1585.bin"/><Relationship Id="rId378" Type="http://schemas.openxmlformats.org/officeDocument/2006/relationships/customProperty" Target="../customProperty1823.bin"/><Relationship Id="rId585" Type="http://schemas.openxmlformats.org/officeDocument/2006/relationships/customProperty" Target="../customProperty2030.bin"/><Relationship Id="rId792" Type="http://schemas.openxmlformats.org/officeDocument/2006/relationships/customProperty" Target="../customProperty2237.bin"/><Relationship Id="rId2059" Type="http://schemas.openxmlformats.org/officeDocument/2006/relationships/customProperty" Target="../customProperty3504.bin"/><Relationship Id="rId2266" Type="http://schemas.openxmlformats.org/officeDocument/2006/relationships/customProperty" Target="../customProperty3711.bin"/><Relationship Id="rId2473" Type="http://schemas.openxmlformats.org/officeDocument/2006/relationships/customProperty" Target="../customProperty3918.bin"/><Relationship Id="rId2680" Type="http://schemas.openxmlformats.org/officeDocument/2006/relationships/customProperty" Target="../customProperty4125.bin"/><Relationship Id="rId6" Type="http://schemas.openxmlformats.org/officeDocument/2006/relationships/customProperty" Target="../customProperty1451.bin"/><Relationship Id="rId238" Type="http://schemas.openxmlformats.org/officeDocument/2006/relationships/customProperty" Target="../customProperty1683.bin"/><Relationship Id="rId445" Type="http://schemas.openxmlformats.org/officeDocument/2006/relationships/customProperty" Target="../customProperty1890.bin"/><Relationship Id="rId652" Type="http://schemas.openxmlformats.org/officeDocument/2006/relationships/customProperty" Target="../customProperty2097.bin"/><Relationship Id="rId1075" Type="http://schemas.openxmlformats.org/officeDocument/2006/relationships/customProperty" Target="../customProperty2520.bin"/><Relationship Id="rId1282" Type="http://schemas.openxmlformats.org/officeDocument/2006/relationships/customProperty" Target="../customProperty2727.bin"/><Relationship Id="rId2126" Type="http://schemas.openxmlformats.org/officeDocument/2006/relationships/customProperty" Target="../customProperty3571.bin"/><Relationship Id="rId2333" Type="http://schemas.openxmlformats.org/officeDocument/2006/relationships/customProperty" Target="../customProperty3778.bin"/><Relationship Id="rId2540" Type="http://schemas.openxmlformats.org/officeDocument/2006/relationships/customProperty" Target="../customProperty3985.bin"/><Relationship Id="rId2778" Type="http://schemas.openxmlformats.org/officeDocument/2006/relationships/customProperty" Target="../customProperty4223.bin"/><Relationship Id="rId305" Type="http://schemas.openxmlformats.org/officeDocument/2006/relationships/customProperty" Target="../customProperty1750.bin"/><Relationship Id="rId512" Type="http://schemas.openxmlformats.org/officeDocument/2006/relationships/customProperty" Target="../customProperty1957.bin"/><Relationship Id="rId957" Type="http://schemas.openxmlformats.org/officeDocument/2006/relationships/customProperty" Target="../customProperty2402.bin"/><Relationship Id="rId1142" Type="http://schemas.openxmlformats.org/officeDocument/2006/relationships/customProperty" Target="../customProperty2587.bin"/><Relationship Id="rId1587" Type="http://schemas.openxmlformats.org/officeDocument/2006/relationships/customProperty" Target="../customProperty3032.bin"/><Relationship Id="rId1794" Type="http://schemas.openxmlformats.org/officeDocument/2006/relationships/customProperty" Target="../customProperty3239.bin"/><Relationship Id="rId2400" Type="http://schemas.openxmlformats.org/officeDocument/2006/relationships/customProperty" Target="../customProperty3845.bin"/><Relationship Id="rId2638" Type="http://schemas.openxmlformats.org/officeDocument/2006/relationships/customProperty" Target="../customProperty4083.bin"/><Relationship Id="rId2845" Type="http://schemas.openxmlformats.org/officeDocument/2006/relationships/customProperty" Target="../customProperty4290.bin"/><Relationship Id="rId86" Type="http://schemas.openxmlformats.org/officeDocument/2006/relationships/customProperty" Target="../customProperty1531.bin"/><Relationship Id="rId817" Type="http://schemas.openxmlformats.org/officeDocument/2006/relationships/customProperty" Target="../customProperty2262.bin"/><Relationship Id="rId1002" Type="http://schemas.openxmlformats.org/officeDocument/2006/relationships/customProperty" Target="../customProperty2447.bin"/><Relationship Id="rId1447" Type="http://schemas.openxmlformats.org/officeDocument/2006/relationships/customProperty" Target="../customProperty2892.bin"/><Relationship Id="rId1654" Type="http://schemas.openxmlformats.org/officeDocument/2006/relationships/customProperty" Target="../customProperty3099.bin"/><Relationship Id="rId1861" Type="http://schemas.openxmlformats.org/officeDocument/2006/relationships/customProperty" Target="../customProperty3306.bin"/><Relationship Id="rId2705" Type="http://schemas.openxmlformats.org/officeDocument/2006/relationships/customProperty" Target="../customProperty4150.bin"/><Relationship Id="rId2912" Type="http://schemas.openxmlformats.org/officeDocument/2006/relationships/customProperty" Target="../customProperty4357.bin"/><Relationship Id="rId1307" Type="http://schemas.openxmlformats.org/officeDocument/2006/relationships/customProperty" Target="../customProperty2752.bin"/><Relationship Id="rId1514" Type="http://schemas.openxmlformats.org/officeDocument/2006/relationships/customProperty" Target="../customProperty2959.bin"/><Relationship Id="rId1721" Type="http://schemas.openxmlformats.org/officeDocument/2006/relationships/customProperty" Target="../customProperty3166.bin"/><Relationship Id="rId1959" Type="http://schemas.openxmlformats.org/officeDocument/2006/relationships/customProperty" Target="../customProperty3404.bin"/><Relationship Id="rId13" Type="http://schemas.openxmlformats.org/officeDocument/2006/relationships/customProperty" Target="../customProperty1458.bin"/><Relationship Id="rId1819" Type="http://schemas.openxmlformats.org/officeDocument/2006/relationships/customProperty" Target="../customProperty3264.bin"/><Relationship Id="rId2190" Type="http://schemas.openxmlformats.org/officeDocument/2006/relationships/customProperty" Target="../customProperty3635.bin"/><Relationship Id="rId2288" Type="http://schemas.openxmlformats.org/officeDocument/2006/relationships/customProperty" Target="../customProperty3733.bin"/><Relationship Id="rId2495" Type="http://schemas.openxmlformats.org/officeDocument/2006/relationships/customProperty" Target="../customProperty3940.bin"/><Relationship Id="rId162" Type="http://schemas.openxmlformats.org/officeDocument/2006/relationships/customProperty" Target="../customProperty1607.bin"/><Relationship Id="rId467" Type="http://schemas.openxmlformats.org/officeDocument/2006/relationships/customProperty" Target="../customProperty1912.bin"/><Relationship Id="rId1097" Type="http://schemas.openxmlformats.org/officeDocument/2006/relationships/customProperty" Target="../customProperty2542.bin"/><Relationship Id="rId2050" Type="http://schemas.openxmlformats.org/officeDocument/2006/relationships/customProperty" Target="../customProperty3495.bin"/><Relationship Id="rId2148" Type="http://schemas.openxmlformats.org/officeDocument/2006/relationships/customProperty" Target="../customProperty3593.bin"/><Relationship Id="rId674" Type="http://schemas.openxmlformats.org/officeDocument/2006/relationships/customProperty" Target="../customProperty2119.bin"/><Relationship Id="rId881" Type="http://schemas.openxmlformats.org/officeDocument/2006/relationships/customProperty" Target="../customProperty2326.bin"/><Relationship Id="rId979" Type="http://schemas.openxmlformats.org/officeDocument/2006/relationships/customProperty" Target="../customProperty2424.bin"/><Relationship Id="rId2355" Type="http://schemas.openxmlformats.org/officeDocument/2006/relationships/customProperty" Target="../customProperty3800.bin"/><Relationship Id="rId2562" Type="http://schemas.openxmlformats.org/officeDocument/2006/relationships/customProperty" Target="../customProperty4007.bin"/><Relationship Id="rId327" Type="http://schemas.openxmlformats.org/officeDocument/2006/relationships/customProperty" Target="../customProperty1772.bin"/><Relationship Id="rId534" Type="http://schemas.openxmlformats.org/officeDocument/2006/relationships/customProperty" Target="../customProperty1979.bin"/><Relationship Id="rId741" Type="http://schemas.openxmlformats.org/officeDocument/2006/relationships/customProperty" Target="../customProperty2186.bin"/><Relationship Id="rId839" Type="http://schemas.openxmlformats.org/officeDocument/2006/relationships/customProperty" Target="../customProperty2284.bin"/><Relationship Id="rId1164" Type="http://schemas.openxmlformats.org/officeDocument/2006/relationships/customProperty" Target="../customProperty2609.bin"/><Relationship Id="rId1371" Type="http://schemas.openxmlformats.org/officeDocument/2006/relationships/customProperty" Target="../customProperty2816.bin"/><Relationship Id="rId1469" Type="http://schemas.openxmlformats.org/officeDocument/2006/relationships/customProperty" Target="../customProperty2914.bin"/><Relationship Id="rId2008" Type="http://schemas.openxmlformats.org/officeDocument/2006/relationships/customProperty" Target="../customProperty3453.bin"/><Relationship Id="rId2215" Type="http://schemas.openxmlformats.org/officeDocument/2006/relationships/customProperty" Target="../customProperty3660.bin"/><Relationship Id="rId2422" Type="http://schemas.openxmlformats.org/officeDocument/2006/relationships/customProperty" Target="../customProperty3867.bin"/><Relationship Id="rId2867" Type="http://schemas.openxmlformats.org/officeDocument/2006/relationships/customProperty" Target="../customProperty4312.bin"/><Relationship Id="rId601" Type="http://schemas.openxmlformats.org/officeDocument/2006/relationships/customProperty" Target="../customProperty2046.bin"/><Relationship Id="rId1024" Type="http://schemas.openxmlformats.org/officeDocument/2006/relationships/customProperty" Target="../customProperty2469.bin"/><Relationship Id="rId1231" Type="http://schemas.openxmlformats.org/officeDocument/2006/relationships/customProperty" Target="../customProperty2676.bin"/><Relationship Id="rId1676" Type="http://schemas.openxmlformats.org/officeDocument/2006/relationships/customProperty" Target="../customProperty3121.bin"/><Relationship Id="rId1883" Type="http://schemas.openxmlformats.org/officeDocument/2006/relationships/customProperty" Target="../customProperty3328.bin"/><Relationship Id="rId2727" Type="http://schemas.openxmlformats.org/officeDocument/2006/relationships/customProperty" Target="../customProperty4172.bin"/><Relationship Id="rId906" Type="http://schemas.openxmlformats.org/officeDocument/2006/relationships/customProperty" Target="../customProperty2351.bin"/><Relationship Id="rId1329" Type="http://schemas.openxmlformats.org/officeDocument/2006/relationships/customProperty" Target="../customProperty2774.bin"/><Relationship Id="rId1536" Type="http://schemas.openxmlformats.org/officeDocument/2006/relationships/customProperty" Target="../customProperty2981.bin"/><Relationship Id="rId1743" Type="http://schemas.openxmlformats.org/officeDocument/2006/relationships/customProperty" Target="../customProperty3188.bin"/><Relationship Id="rId1950" Type="http://schemas.openxmlformats.org/officeDocument/2006/relationships/customProperty" Target="../customProperty3395.bin"/><Relationship Id="rId35" Type="http://schemas.openxmlformats.org/officeDocument/2006/relationships/customProperty" Target="../customProperty1480.bin"/><Relationship Id="rId1603" Type="http://schemas.openxmlformats.org/officeDocument/2006/relationships/customProperty" Target="../customProperty3048.bin"/><Relationship Id="rId1810" Type="http://schemas.openxmlformats.org/officeDocument/2006/relationships/customProperty" Target="../customProperty3255.bin"/><Relationship Id="rId184" Type="http://schemas.openxmlformats.org/officeDocument/2006/relationships/customProperty" Target="../customProperty1629.bin"/><Relationship Id="rId391" Type="http://schemas.openxmlformats.org/officeDocument/2006/relationships/customProperty" Target="../customProperty1836.bin"/><Relationship Id="rId1908" Type="http://schemas.openxmlformats.org/officeDocument/2006/relationships/customProperty" Target="../customProperty3353.bin"/><Relationship Id="rId2072" Type="http://schemas.openxmlformats.org/officeDocument/2006/relationships/customProperty" Target="../customProperty3517.bin"/><Relationship Id="rId251" Type="http://schemas.openxmlformats.org/officeDocument/2006/relationships/customProperty" Target="../customProperty1696.bin"/><Relationship Id="rId489" Type="http://schemas.openxmlformats.org/officeDocument/2006/relationships/customProperty" Target="../customProperty1934.bin"/><Relationship Id="rId696" Type="http://schemas.openxmlformats.org/officeDocument/2006/relationships/customProperty" Target="../customProperty2141.bin"/><Relationship Id="rId2377" Type="http://schemas.openxmlformats.org/officeDocument/2006/relationships/customProperty" Target="../customProperty3822.bin"/><Relationship Id="rId2584" Type="http://schemas.openxmlformats.org/officeDocument/2006/relationships/customProperty" Target="../customProperty4029.bin"/><Relationship Id="rId2791" Type="http://schemas.openxmlformats.org/officeDocument/2006/relationships/customProperty" Target="../customProperty4236.bin"/><Relationship Id="rId349" Type="http://schemas.openxmlformats.org/officeDocument/2006/relationships/customProperty" Target="../customProperty1794.bin"/><Relationship Id="rId556" Type="http://schemas.openxmlformats.org/officeDocument/2006/relationships/customProperty" Target="../customProperty2001.bin"/><Relationship Id="rId763" Type="http://schemas.openxmlformats.org/officeDocument/2006/relationships/customProperty" Target="../customProperty2208.bin"/><Relationship Id="rId1186" Type="http://schemas.openxmlformats.org/officeDocument/2006/relationships/customProperty" Target="../customProperty2631.bin"/><Relationship Id="rId1393" Type="http://schemas.openxmlformats.org/officeDocument/2006/relationships/customProperty" Target="../customProperty2838.bin"/><Relationship Id="rId2237" Type="http://schemas.openxmlformats.org/officeDocument/2006/relationships/customProperty" Target="../customProperty3682.bin"/><Relationship Id="rId2444" Type="http://schemas.openxmlformats.org/officeDocument/2006/relationships/customProperty" Target="../customProperty3889.bin"/><Relationship Id="rId2889" Type="http://schemas.openxmlformats.org/officeDocument/2006/relationships/customProperty" Target="../customProperty4334.bin"/><Relationship Id="rId111" Type="http://schemas.openxmlformats.org/officeDocument/2006/relationships/customProperty" Target="../customProperty1556.bin"/><Relationship Id="rId209" Type="http://schemas.openxmlformats.org/officeDocument/2006/relationships/customProperty" Target="../customProperty1654.bin"/><Relationship Id="rId416" Type="http://schemas.openxmlformats.org/officeDocument/2006/relationships/customProperty" Target="../customProperty1861.bin"/><Relationship Id="rId970" Type="http://schemas.openxmlformats.org/officeDocument/2006/relationships/customProperty" Target="../customProperty2415.bin"/><Relationship Id="rId1046" Type="http://schemas.openxmlformats.org/officeDocument/2006/relationships/customProperty" Target="../customProperty2491.bin"/><Relationship Id="rId1253" Type="http://schemas.openxmlformats.org/officeDocument/2006/relationships/customProperty" Target="../customProperty2698.bin"/><Relationship Id="rId1698" Type="http://schemas.openxmlformats.org/officeDocument/2006/relationships/customProperty" Target="../customProperty3143.bin"/><Relationship Id="rId2651" Type="http://schemas.openxmlformats.org/officeDocument/2006/relationships/customProperty" Target="../customProperty4096.bin"/><Relationship Id="rId2749" Type="http://schemas.openxmlformats.org/officeDocument/2006/relationships/customProperty" Target="../customProperty4194.bin"/><Relationship Id="rId623" Type="http://schemas.openxmlformats.org/officeDocument/2006/relationships/customProperty" Target="../customProperty2068.bin"/><Relationship Id="rId830" Type="http://schemas.openxmlformats.org/officeDocument/2006/relationships/customProperty" Target="../customProperty2275.bin"/><Relationship Id="rId928" Type="http://schemas.openxmlformats.org/officeDocument/2006/relationships/customProperty" Target="../customProperty2373.bin"/><Relationship Id="rId1460" Type="http://schemas.openxmlformats.org/officeDocument/2006/relationships/customProperty" Target="../customProperty2905.bin"/><Relationship Id="rId1558" Type="http://schemas.openxmlformats.org/officeDocument/2006/relationships/customProperty" Target="../customProperty3003.bin"/><Relationship Id="rId1765" Type="http://schemas.openxmlformats.org/officeDocument/2006/relationships/customProperty" Target="../customProperty3210.bin"/><Relationship Id="rId2304" Type="http://schemas.openxmlformats.org/officeDocument/2006/relationships/customProperty" Target="../customProperty3749.bin"/><Relationship Id="rId2511" Type="http://schemas.openxmlformats.org/officeDocument/2006/relationships/customProperty" Target="../customProperty3956.bin"/><Relationship Id="rId2609" Type="http://schemas.openxmlformats.org/officeDocument/2006/relationships/customProperty" Target="../customProperty4054.bin"/><Relationship Id="rId57" Type="http://schemas.openxmlformats.org/officeDocument/2006/relationships/customProperty" Target="../customProperty1502.bin"/><Relationship Id="rId1113" Type="http://schemas.openxmlformats.org/officeDocument/2006/relationships/customProperty" Target="../customProperty2558.bin"/><Relationship Id="rId1320" Type="http://schemas.openxmlformats.org/officeDocument/2006/relationships/customProperty" Target="../customProperty2765.bin"/><Relationship Id="rId1418" Type="http://schemas.openxmlformats.org/officeDocument/2006/relationships/customProperty" Target="../customProperty2863.bin"/><Relationship Id="rId1972" Type="http://schemas.openxmlformats.org/officeDocument/2006/relationships/customProperty" Target="../customProperty3417.bin"/><Relationship Id="rId2816" Type="http://schemas.openxmlformats.org/officeDocument/2006/relationships/customProperty" Target="../customProperty4261.bin"/><Relationship Id="rId1625" Type="http://schemas.openxmlformats.org/officeDocument/2006/relationships/customProperty" Target="../customProperty3070.bin"/><Relationship Id="rId1832" Type="http://schemas.openxmlformats.org/officeDocument/2006/relationships/customProperty" Target="../customProperty3277.bin"/><Relationship Id="rId2094" Type="http://schemas.openxmlformats.org/officeDocument/2006/relationships/customProperty" Target="../customProperty3539.bin"/><Relationship Id="rId273" Type="http://schemas.openxmlformats.org/officeDocument/2006/relationships/customProperty" Target="../customProperty1718.bin"/><Relationship Id="rId480" Type="http://schemas.openxmlformats.org/officeDocument/2006/relationships/customProperty" Target="../customProperty1925.bin"/><Relationship Id="rId2161" Type="http://schemas.openxmlformats.org/officeDocument/2006/relationships/customProperty" Target="../customProperty3606.bin"/><Relationship Id="rId2399" Type="http://schemas.openxmlformats.org/officeDocument/2006/relationships/customProperty" Target="../customProperty3844.bin"/><Relationship Id="rId133" Type="http://schemas.openxmlformats.org/officeDocument/2006/relationships/customProperty" Target="../customProperty1578.bin"/><Relationship Id="rId340" Type="http://schemas.openxmlformats.org/officeDocument/2006/relationships/customProperty" Target="../customProperty1785.bin"/><Relationship Id="rId578" Type="http://schemas.openxmlformats.org/officeDocument/2006/relationships/customProperty" Target="../customProperty2023.bin"/><Relationship Id="rId785" Type="http://schemas.openxmlformats.org/officeDocument/2006/relationships/customProperty" Target="../customProperty2230.bin"/><Relationship Id="rId992" Type="http://schemas.openxmlformats.org/officeDocument/2006/relationships/customProperty" Target="../customProperty2437.bin"/><Relationship Id="rId2021" Type="http://schemas.openxmlformats.org/officeDocument/2006/relationships/customProperty" Target="../customProperty3466.bin"/><Relationship Id="rId2259" Type="http://schemas.openxmlformats.org/officeDocument/2006/relationships/customProperty" Target="../customProperty3704.bin"/><Relationship Id="rId2466" Type="http://schemas.openxmlformats.org/officeDocument/2006/relationships/customProperty" Target="../customProperty3911.bin"/><Relationship Id="rId2673" Type="http://schemas.openxmlformats.org/officeDocument/2006/relationships/customProperty" Target="../customProperty4118.bin"/><Relationship Id="rId2880" Type="http://schemas.openxmlformats.org/officeDocument/2006/relationships/customProperty" Target="../customProperty4325.bin"/><Relationship Id="rId200" Type="http://schemas.openxmlformats.org/officeDocument/2006/relationships/customProperty" Target="../customProperty1645.bin"/><Relationship Id="rId438" Type="http://schemas.openxmlformats.org/officeDocument/2006/relationships/customProperty" Target="../customProperty1883.bin"/><Relationship Id="rId645" Type="http://schemas.openxmlformats.org/officeDocument/2006/relationships/customProperty" Target="../customProperty2090.bin"/><Relationship Id="rId852" Type="http://schemas.openxmlformats.org/officeDocument/2006/relationships/customProperty" Target="../customProperty2297.bin"/><Relationship Id="rId1068" Type="http://schemas.openxmlformats.org/officeDocument/2006/relationships/customProperty" Target="../customProperty2513.bin"/><Relationship Id="rId1275" Type="http://schemas.openxmlformats.org/officeDocument/2006/relationships/customProperty" Target="../customProperty2720.bin"/><Relationship Id="rId1482" Type="http://schemas.openxmlformats.org/officeDocument/2006/relationships/customProperty" Target="../customProperty2927.bin"/><Relationship Id="rId2119" Type="http://schemas.openxmlformats.org/officeDocument/2006/relationships/customProperty" Target="../customProperty3564.bin"/><Relationship Id="rId2326" Type="http://schemas.openxmlformats.org/officeDocument/2006/relationships/customProperty" Target="../customProperty3771.bin"/><Relationship Id="rId2533" Type="http://schemas.openxmlformats.org/officeDocument/2006/relationships/customProperty" Target="../customProperty3978.bin"/><Relationship Id="rId2740" Type="http://schemas.openxmlformats.org/officeDocument/2006/relationships/customProperty" Target="../customProperty4185.bin"/><Relationship Id="rId505" Type="http://schemas.openxmlformats.org/officeDocument/2006/relationships/customProperty" Target="../customProperty1950.bin"/><Relationship Id="rId712" Type="http://schemas.openxmlformats.org/officeDocument/2006/relationships/customProperty" Target="../customProperty2157.bin"/><Relationship Id="rId1135" Type="http://schemas.openxmlformats.org/officeDocument/2006/relationships/customProperty" Target="../customProperty2580.bin"/><Relationship Id="rId1342" Type="http://schemas.openxmlformats.org/officeDocument/2006/relationships/customProperty" Target="../customProperty2787.bin"/><Relationship Id="rId1787" Type="http://schemas.openxmlformats.org/officeDocument/2006/relationships/customProperty" Target="../customProperty3232.bin"/><Relationship Id="rId1994" Type="http://schemas.openxmlformats.org/officeDocument/2006/relationships/customProperty" Target="../customProperty3439.bin"/><Relationship Id="rId2838" Type="http://schemas.openxmlformats.org/officeDocument/2006/relationships/customProperty" Target="../customProperty4283.bin"/><Relationship Id="rId79" Type="http://schemas.openxmlformats.org/officeDocument/2006/relationships/customProperty" Target="../customProperty1524.bin"/><Relationship Id="rId1202" Type="http://schemas.openxmlformats.org/officeDocument/2006/relationships/customProperty" Target="../customProperty2647.bin"/><Relationship Id="rId1647" Type="http://schemas.openxmlformats.org/officeDocument/2006/relationships/customProperty" Target="../customProperty3092.bin"/><Relationship Id="rId1854" Type="http://schemas.openxmlformats.org/officeDocument/2006/relationships/customProperty" Target="../customProperty3299.bin"/><Relationship Id="rId2600" Type="http://schemas.openxmlformats.org/officeDocument/2006/relationships/customProperty" Target="../customProperty4045.bin"/><Relationship Id="rId2905" Type="http://schemas.openxmlformats.org/officeDocument/2006/relationships/customProperty" Target="../customProperty4350.bin"/><Relationship Id="rId1507" Type="http://schemas.openxmlformats.org/officeDocument/2006/relationships/customProperty" Target="../customProperty2952.bin"/><Relationship Id="rId1714" Type="http://schemas.openxmlformats.org/officeDocument/2006/relationships/customProperty" Target="../customProperty3159.bin"/><Relationship Id="rId295" Type="http://schemas.openxmlformats.org/officeDocument/2006/relationships/customProperty" Target="../customProperty1740.bin"/><Relationship Id="rId1921" Type="http://schemas.openxmlformats.org/officeDocument/2006/relationships/customProperty" Target="../customProperty3366.bin"/><Relationship Id="rId2183" Type="http://schemas.openxmlformats.org/officeDocument/2006/relationships/customProperty" Target="../customProperty3628.bin"/><Relationship Id="rId2390" Type="http://schemas.openxmlformats.org/officeDocument/2006/relationships/customProperty" Target="../customProperty3835.bin"/><Relationship Id="rId2488" Type="http://schemas.openxmlformats.org/officeDocument/2006/relationships/customProperty" Target="../customProperty3933.bin"/><Relationship Id="rId155" Type="http://schemas.openxmlformats.org/officeDocument/2006/relationships/customProperty" Target="../customProperty1600.bin"/><Relationship Id="rId362" Type="http://schemas.openxmlformats.org/officeDocument/2006/relationships/customProperty" Target="../customProperty1807.bin"/><Relationship Id="rId1297" Type="http://schemas.openxmlformats.org/officeDocument/2006/relationships/customProperty" Target="../customProperty2742.bin"/><Relationship Id="rId2043" Type="http://schemas.openxmlformats.org/officeDocument/2006/relationships/customProperty" Target="../customProperty3488.bin"/><Relationship Id="rId2250" Type="http://schemas.openxmlformats.org/officeDocument/2006/relationships/customProperty" Target="../customProperty3695.bin"/><Relationship Id="rId2695" Type="http://schemas.openxmlformats.org/officeDocument/2006/relationships/customProperty" Target="../customProperty4140.bin"/><Relationship Id="rId222" Type="http://schemas.openxmlformats.org/officeDocument/2006/relationships/customProperty" Target="../customProperty1667.bin"/><Relationship Id="rId667" Type="http://schemas.openxmlformats.org/officeDocument/2006/relationships/customProperty" Target="../customProperty2112.bin"/><Relationship Id="rId874" Type="http://schemas.openxmlformats.org/officeDocument/2006/relationships/customProperty" Target="../customProperty2319.bin"/><Relationship Id="rId2110" Type="http://schemas.openxmlformats.org/officeDocument/2006/relationships/customProperty" Target="../customProperty3555.bin"/><Relationship Id="rId2348" Type="http://schemas.openxmlformats.org/officeDocument/2006/relationships/customProperty" Target="../customProperty3793.bin"/><Relationship Id="rId2555" Type="http://schemas.openxmlformats.org/officeDocument/2006/relationships/customProperty" Target="../customProperty4000.bin"/><Relationship Id="rId2762" Type="http://schemas.openxmlformats.org/officeDocument/2006/relationships/customProperty" Target="../customProperty4207.bin"/><Relationship Id="rId527" Type="http://schemas.openxmlformats.org/officeDocument/2006/relationships/customProperty" Target="../customProperty1972.bin"/><Relationship Id="rId734" Type="http://schemas.openxmlformats.org/officeDocument/2006/relationships/customProperty" Target="../customProperty2179.bin"/><Relationship Id="rId941" Type="http://schemas.openxmlformats.org/officeDocument/2006/relationships/customProperty" Target="../customProperty2386.bin"/><Relationship Id="rId1157" Type="http://schemas.openxmlformats.org/officeDocument/2006/relationships/customProperty" Target="../customProperty2602.bin"/><Relationship Id="rId1364" Type="http://schemas.openxmlformats.org/officeDocument/2006/relationships/customProperty" Target="../customProperty2809.bin"/><Relationship Id="rId1571" Type="http://schemas.openxmlformats.org/officeDocument/2006/relationships/customProperty" Target="../customProperty3016.bin"/><Relationship Id="rId2208" Type="http://schemas.openxmlformats.org/officeDocument/2006/relationships/customProperty" Target="../customProperty3653.bin"/><Relationship Id="rId2415" Type="http://schemas.openxmlformats.org/officeDocument/2006/relationships/customProperty" Target="../customProperty3860.bin"/><Relationship Id="rId2622" Type="http://schemas.openxmlformats.org/officeDocument/2006/relationships/customProperty" Target="../customProperty4067.bin"/><Relationship Id="rId70" Type="http://schemas.openxmlformats.org/officeDocument/2006/relationships/customProperty" Target="../customProperty1515.bin"/><Relationship Id="rId801" Type="http://schemas.openxmlformats.org/officeDocument/2006/relationships/customProperty" Target="../customProperty2246.bin"/><Relationship Id="rId1017" Type="http://schemas.openxmlformats.org/officeDocument/2006/relationships/customProperty" Target="../customProperty2462.bin"/><Relationship Id="rId1224" Type="http://schemas.openxmlformats.org/officeDocument/2006/relationships/customProperty" Target="../customProperty2669.bin"/><Relationship Id="rId1431" Type="http://schemas.openxmlformats.org/officeDocument/2006/relationships/customProperty" Target="../customProperty2876.bin"/><Relationship Id="rId1669" Type="http://schemas.openxmlformats.org/officeDocument/2006/relationships/customProperty" Target="../customProperty3114.bin"/><Relationship Id="rId1876" Type="http://schemas.openxmlformats.org/officeDocument/2006/relationships/customProperty" Target="../customProperty3321.bin"/><Relationship Id="rId2927" Type="http://schemas.openxmlformats.org/officeDocument/2006/relationships/customProperty" Target="../customProperty4372.bin"/><Relationship Id="rId1529" Type="http://schemas.openxmlformats.org/officeDocument/2006/relationships/customProperty" Target="../customProperty2974.bin"/><Relationship Id="rId1736" Type="http://schemas.openxmlformats.org/officeDocument/2006/relationships/customProperty" Target="../customProperty3181.bin"/><Relationship Id="rId1943" Type="http://schemas.openxmlformats.org/officeDocument/2006/relationships/customProperty" Target="../customProperty3388.bin"/><Relationship Id="rId28" Type="http://schemas.openxmlformats.org/officeDocument/2006/relationships/customProperty" Target="../customProperty1473.bin"/><Relationship Id="rId1803" Type="http://schemas.openxmlformats.org/officeDocument/2006/relationships/customProperty" Target="../customProperty3248.bin"/><Relationship Id="rId177" Type="http://schemas.openxmlformats.org/officeDocument/2006/relationships/customProperty" Target="../customProperty1622.bin"/><Relationship Id="rId384" Type="http://schemas.openxmlformats.org/officeDocument/2006/relationships/customProperty" Target="../customProperty1829.bin"/><Relationship Id="rId591" Type="http://schemas.openxmlformats.org/officeDocument/2006/relationships/customProperty" Target="../customProperty2036.bin"/><Relationship Id="rId2065" Type="http://schemas.openxmlformats.org/officeDocument/2006/relationships/customProperty" Target="../customProperty3510.bin"/><Relationship Id="rId2272" Type="http://schemas.openxmlformats.org/officeDocument/2006/relationships/customProperty" Target="../customProperty3717.bin"/><Relationship Id="rId244" Type="http://schemas.openxmlformats.org/officeDocument/2006/relationships/customProperty" Target="../customProperty1689.bin"/><Relationship Id="rId689" Type="http://schemas.openxmlformats.org/officeDocument/2006/relationships/customProperty" Target="../customProperty2134.bin"/><Relationship Id="rId896" Type="http://schemas.openxmlformats.org/officeDocument/2006/relationships/customProperty" Target="../customProperty2341.bin"/><Relationship Id="rId1081" Type="http://schemas.openxmlformats.org/officeDocument/2006/relationships/customProperty" Target="../customProperty2526.bin"/><Relationship Id="rId2577" Type="http://schemas.openxmlformats.org/officeDocument/2006/relationships/customProperty" Target="../customProperty4022.bin"/><Relationship Id="rId2784" Type="http://schemas.openxmlformats.org/officeDocument/2006/relationships/customProperty" Target="../customProperty4229.bin"/><Relationship Id="rId451" Type="http://schemas.openxmlformats.org/officeDocument/2006/relationships/customProperty" Target="../customProperty1896.bin"/><Relationship Id="rId549" Type="http://schemas.openxmlformats.org/officeDocument/2006/relationships/customProperty" Target="../customProperty1994.bin"/><Relationship Id="rId756" Type="http://schemas.openxmlformats.org/officeDocument/2006/relationships/customProperty" Target="../customProperty2201.bin"/><Relationship Id="rId1179" Type="http://schemas.openxmlformats.org/officeDocument/2006/relationships/customProperty" Target="../customProperty2624.bin"/><Relationship Id="rId1386" Type="http://schemas.openxmlformats.org/officeDocument/2006/relationships/customProperty" Target="../customProperty2831.bin"/><Relationship Id="rId1593" Type="http://schemas.openxmlformats.org/officeDocument/2006/relationships/customProperty" Target="../customProperty3038.bin"/><Relationship Id="rId2132" Type="http://schemas.openxmlformats.org/officeDocument/2006/relationships/customProperty" Target="../customProperty3577.bin"/><Relationship Id="rId2437" Type="http://schemas.openxmlformats.org/officeDocument/2006/relationships/customProperty" Target="../customProperty3882.bin"/><Relationship Id="rId104" Type="http://schemas.openxmlformats.org/officeDocument/2006/relationships/customProperty" Target="../customProperty1549.bin"/><Relationship Id="rId311" Type="http://schemas.openxmlformats.org/officeDocument/2006/relationships/customProperty" Target="../customProperty1756.bin"/><Relationship Id="rId409" Type="http://schemas.openxmlformats.org/officeDocument/2006/relationships/customProperty" Target="../customProperty1854.bin"/><Relationship Id="rId963" Type="http://schemas.openxmlformats.org/officeDocument/2006/relationships/customProperty" Target="../customProperty2408.bin"/><Relationship Id="rId1039" Type="http://schemas.openxmlformats.org/officeDocument/2006/relationships/customProperty" Target="../customProperty2484.bin"/><Relationship Id="rId1246" Type="http://schemas.openxmlformats.org/officeDocument/2006/relationships/customProperty" Target="../customProperty2691.bin"/><Relationship Id="rId1898" Type="http://schemas.openxmlformats.org/officeDocument/2006/relationships/customProperty" Target="../customProperty3343.bin"/><Relationship Id="rId2644" Type="http://schemas.openxmlformats.org/officeDocument/2006/relationships/customProperty" Target="../customProperty4089.bin"/><Relationship Id="rId2851" Type="http://schemas.openxmlformats.org/officeDocument/2006/relationships/customProperty" Target="../customProperty4296.bin"/><Relationship Id="rId92" Type="http://schemas.openxmlformats.org/officeDocument/2006/relationships/customProperty" Target="../customProperty1537.bin"/><Relationship Id="rId616" Type="http://schemas.openxmlformats.org/officeDocument/2006/relationships/customProperty" Target="../customProperty2061.bin"/><Relationship Id="rId823" Type="http://schemas.openxmlformats.org/officeDocument/2006/relationships/customProperty" Target="../customProperty2268.bin"/><Relationship Id="rId1453" Type="http://schemas.openxmlformats.org/officeDocument/2006/relationships/customProperty" Target="../customProperty2898.bin"/><Relationship Id="rId1660" Type="http://schemas.openxmlformats.org/officeDocument/2006/relationships/customProperty" Target="../customProperty3105.bin"/><Relationship Id="rId1758" Type="http://schemas.openxmlformats.org/officeDocument/2006/relationships/customProperty" Target="../customProperty3203.bin"/><Relationship Id="rId2504" Type="http://schemas.openxmlformats.org/officeDocument/2006/relationships/customProperty" Target="../customProperty3949.bin"/><Relationship Id="rId2711" Type="http://schemas.openxmlformats.org/officeDocument/2006/relationships/customProperty" Target="../customProperty4156.bin"/><Relationship Id="rId2809" Type="http://schemas.openxmlformats.org/officeDocument/2006/relationships/customProperty" Target="../customProperty4254.bin"/><Relationship Id="rId1106" Type="http://schemas.openxmlformats.org/officeDocument/2006/relationships/customProperty" Target="../customProperty2551.bin"/><Relationship Id="rId1313" Type="http://schemas.openxmlformats.org/officeDocument/2006/relationships/customProperty" Target="../customProperty2758.bin"/><Relationship Id="rId1520" Type="http://schemas.openxmlformats.org/officeDocument/2006/relationships/customProperty" Target="../customProperty2965.bin"/><Relationship Id="rId1965" Type="http://schemas.openxmlformats.org/officeDocument/2006/relationships/customProperty" Target="../customProperty3410.bin"/><Relationship Id="rId1618" Type="http://schemas.openxmlformats.org/officeDocument/2006/relationships/customProperty" Target="../customProperty3063.bin"/><Relationship Id="rId1825" Type="http://schemas.openxmlformats.org/officeDocument/2006/relationships/customProperty" Target="../customProperty3270.bin"/><Relationship Id="rId199" Type="http://schemas.openxmlformats.org/officeDocument/2006/relationships/customProperty" Target="../customProperty1644.bin"/><Relationship Id="rId2087" Type="http://schemas.openxmlformats.org/officeDocument/2006/relationships/customProperty" Target="../customProperty3532.bin"/><Relationship Id="rId2294" Type="http://schemas.openxmlformats.org/officeDocument/2006/relationships/customProperty" Target="../customProperty3739.bin"/><Relationship Id="rId266" Type="http://schemas.openxmlformats.org/officeDocument/2006/relationships/customProperty" Target="../customProperty1711.bin"/><Relationship Id="rId473" Type="http://schemas.openxmlformats.org/officeDocument/2006/relationships/customProperty" Target="../customProperty1918.bin"/><Relationship Id="rId680" Type="http://schemas.openxmlformats.org/officeDocument/2006/relationships/customProperty" Target="../customProperty2125.bin"/><Relationship Id="rId2154" Type="http://schemas.openxmlformats.org/officeDocument/2006/relationships/customProperty" Target="../customProperty3599.bin"/><Relationship Id="rId2361" Type="http://schemas.openxmlformats.org/officeDocument/2006/relationships/customProperty" Target="../customProperty3806.bin"/><Relationship Id="rId2599" Type="http://schemas.openxmlformats.org/officeDocument/2006/relationships/customProperty" Target="../customProperty4044.bin"/><Relationship Id="rId126" Type="http://schemas.openxmlformats.org/officeDocument/2006/relationships/customProperty" Target="../customProperty1571.bin"/><Relationship Id="rId333" Type="http://schemas.openxmlformats.org/officeDocument/2006/relationships/customProperty" Target="../customProperty1778.bin"/><Relationship Id="rId540" Type="http://schemas.openxmlformats.org/officeDocument/2006/relationships/customProperty" Target="../customProperty1985.bin"/><Relationship Id="rId778" Type="http://schemas.openxmlformats.org/officeDocument/2006/relationships/customProperty" Target="../customProperty2223.bin"/><Relationship Id="rId985" Type="http://schemas.openxmlformats.org/officeDocument/2006/relationships/customProperty" Target="../customProperty2430.bin"/><Relationship Id="rId1170" Type="http://schemas.openxmlformats.org/officeDocument/2006/relationships/customProperty" Target="../customProperty2615.bin"/><Relationship Id="rId2014" Type="http://schemas.openxmlformats.org/officeDocument/2006/relationships/customProperty" Target="../customProperty3459.bin"/><Relationship Id="rId2221" Type="http://schemas.openxmlformats.org/officeDocument/2006/relationships/customProperty" Target="../customProperty3666.bin"/><Relationship Id="rId2459" Type="http://schemas.openxmlformats.org/officeDocument/2006/relationships/customProperty" Target="../customProperty3904.bin"/><Relationship Id="rId2666" Type="http://schemas.openxmlformats.org/officeDocument/2006/relationships/customProperty" Target="../customProperty4111.bin"/><Relationship Id="rId2873" Type="http://schemas.openxmlformats.org/officeDocument/2006/relationships/customProperty" Target="../customProperty4318.bin"/><Relationship Id="rId638" Type="http://schemas.openxmlformats.org/officeDocument/2006/relationships/customProperty" Target="../customProperty2083.bin"/><Relationship Id="rId845" Type="http://schemas.openxmlformats.org/officeDocument/2006/relationships/customProperty" Target="../customProperty2290.bin"/><Relationship Id="rId1030" Type="http://schemas.openxmlformats.org/officeDocument/2006/relationships/customProperty" Target="../customProperty2475.bin"/><Relationship Id="rId1268" Type="http://schemas.openxmlformats.org/officeDocument/2006/relationships/customProperty" Target="../customProperty2713.bin"/><Relationship Id="rId1475" Type="http://schemas.openxmlformats.org/officeDocument/2006/relationships/customProperty" Target="../customProperty2920.bin"/><Relationship Id="rId1682" Type="http://schemas.openxmlformats.org/officeDocument/2006/relationships/customProperty" Target="../customProperty3127.bin"/><Relationship Id="rId2319" Type="http://schemas.openxmlformats.org/officeDocument/2006/relationships/customProperty" Target="../customProperty3764.bin"/><Relationship Id="rId2526" Type="http://schemas.openxmlformats.org/officeDocument/2006/relationships/customProperty" Target="../customProperty3971.bin"/><Relationship Id="rId2733" Type="http://schemas.openxmlformats.org/officeDocument/2006/relationships/customProperty" Target="../customProperty4178.bin"/><Relationship Id="rId400" Type="http://schemas.openxmlformats.org/officeDocument/2006/relationships/customProperty" Target="../customProperty1845.bin"/><Relationship Id="rId705" Type="http://schemas.openxmlformats.org/officeDocument/2006/relationships/customProperty" Target="../customProperty2150.bin"/><Relationship Id="rId1128" Type="http://schemas.openxmlformats.org/officeDocument/2006/relationships/customProperty" Target="../customProperty2573.bin"/><Relationship Id="rId1335" Type="http://schemas.openxmlformats.org/officeDocument/2006/relationships/customProperty" Target="../customProperty2780.bin"/><Relationship Id="rId1542" Type="http://schemas.openxmlformats.org/officeDocument/2006/relationships/customProperty" Target="../customProperty2987.bin"/><Relationship Id="rId1987" Type="http://schemas.openxmlformats.org/officeDocument/2006/relationships/customProperty" Target="../customProperty3432.bin"/><Relationship Id="rId912" Type="http://schemas.openxmlformats.org/officeDocument/2006/relationships/customProperty" Target="../customProperty2357.bin"/><Relationship Id="rId1847" Type="http://schemas.openxmlformats.org/officeDocument/2006/relationships/customProperty" Target="../customProperty3292.bin"/><Relationship Id="rId2800" Type="http://schemas.openxmlformats.org/officeDocument/2006/relationships/customProperty" Target="../customProperty4245.bin"/><Relationship Id="rId41" Type="http://schemas.openxmlformats.org/officeDocument/2006/relationships/customProperty" Target="../customProperty1486.bin"/><Relationship Id="rId1402" Type="http://schemas.openxmlformats.org/officeDocument/2006/relationships/customProperty" Target="../customProperty2847.bin"/><Relationship Id="rId1707" Type="http://schemas.openxmlformats.org/officeDocument/2006/relationships/customProperty" Target="../customProperty3152.bin"/><Relationship Id="rId190" Type="http://schemas.openxmlformats.org/officeDocument/2006/relationships/customProperty" Target="../customProperty1635.bin"/><Relationship Id="rId288" Type="http://schemas.openxmlformats.org/officeDocument/2006/relationships/customProperty" Target="../customProperty1733.bin"/><Relationship Id="rId1914" Type="http://schemas.openxmlformats.org/officeDocument/2006/relationships/customProperty" Target="../customProperty3359.bin"/><Relationship Id="rId495" Type="http://schemas.openxmlformats.org/officeDocument/2006/relationships/customProperty" Target="../customProperty1940.bin"/><Relationship Id="rId2176" Type="http://schemas.openxmlformats.org/officeDocument/2006/relationships/customProperty" Target="../customProperty3621.bin"/><Relationship Id="rId2383" Type="http://schemas.openxmlformats.org/officeDocument/2006/relationships/customProperty" Target="../customProperty3828.bin"/><Relationship Id="rId2590" Type="http://schemas.openxmlformats.org/officeDocument/2006/relationships/customProperty" Target="../customProperty4035.bin"/><Relationship Id="rId148" Type="http://schemas.openxmlformats.org/officeDocument/2006/relationships/customProperty" Target="../customProperty1593.bin"/><Relationship Id="rId355" Type="http://schemas.openxmlformats.org/officeDocument/2006/relationships/customProperty" Target="../customProperty1800.bin"/><Relationship Id="rId562" Type="http://schemas.openxmlformats.org/officeDocument/2006/relationships/customProperty" Target="../customProperty2007.bin"/><Relationship Id="rId1192" Type="http://schemas.openxmlformats.org/officeDocument/2006/relationships/customProperty" Target="../customProperty2637.bin"/><Relationship Id="rId2036" Type="http://schemas.openxmlformats.org/officeDocument/2006/relationships/customProperty" Target="../customProperty3481.bin"/><Relationship Id="rId2243" Type="http://schemas.openxmlformats.org/officeDocument/2006/relationships/customProperty" Target="../customProperty3688.bin"/><Relationship Id="rId2450" Type="http://schemas.openxmlformats.org/officeDocument/2006/relationships/customProperty" Target="../customProperty3895.bin"/><Relationship Id="rId2688" Type="http://schemas.openxmlformats.org/officeDocument/2006/relationships/customProperty" Target="../customProperty4133.bin"/><Relationship Id="rId2895" Type="http://schemas.openxmlformats.org/officeDocument/2006/relationships/customProperty" Target="../customProperty4340.bin"/><Relationship Id="rId215" Type="http://schemas.openxmlformats.org/officeDocument/2006/relationships/customProperty" Target="../customProperty1660.bin"/><Relationship Id="rId422" Type="http://schemas.openxmlformats.org/officeDocument/2006/relationships/customProperty" Target="../customProperty1867.bin"/><Relationship Id="rId867" Type="http://schemas.openxmlformats.org/officeDocument/2006/relationships/customProperty" Target="../customProperty2312.bin"/><Relationship Id="rId1052" Type="http://schemas.openxmlformats.org/officeDocument/2006/relationships/customProperty" Target="../customProperty2497.bin"/><Relationship Id="rId1497" Type="http://schemas.openxmlformats.org/officeDocument/2006/relationships/customProperty" Target="../customProperty2942.bin"/><Relationship Id="rId2103" Type="http://schemas.openxmlformats.org/officeDocument/2006/relationships/customProperty" Target="../customProperty3548.bin"/><Relationship Id="rId2310" Type="http://schemas.openxmlformats.org/officeDocument/2006/relationships/customProperty" Target="../customProperty3755.bin"/><Relationship Id="rId2548" Type="http://schemas.openxmlformats.org/officeDocument/2006/relationships/customProperty" Target="../customProperty3993.bin"/><Relationship Id="rId2755" Type="http://schemas.openxmlformats.org/officeDocument/2006/relationships/customProperty" Target="../customProperty4200.bin"/><Relationship Id="rId727" Type="http://schemas.openxmlformats.org/officeDocument/2006/relationships/customProperty" Target="../customProperty2172.bin"/><Relationship Id="rId934" Type="http://schemas.openxmlformats.org/officeDocument/2006/relationships/customProperty" Target="../customProperty2379.bin"/><Relationship Id="rId1357" Type="http://schemas.openxmlformats.org/officeDocument/2006/relationships/customProperty" Target="../customProperty2802.bin"/><Relationship Id="rId1564" Type="http://schemas.openxmlformats.org/officeDocument/2006/relationships/customProperty" Target="../customProperty3009.bin"/><Relationship Id="rId1771" Type="http://schemas.openxmlformats.org/officeDocument/2006/relationships/customProperty" Target="../customProperty3216.bin"/><Relationship Id="rId2408" Type="http://schemas.openxmlformats.org/officeDocument/2006/relationships/customProperty" Target="../customProperty3853.bin"/><Relationship Id="rId2615" Type="http://schemas.openxmlformats.org/officeDocument/2006/relationships/customProperty" Target="../customProperty4060.bin"/><Relationship Id="rId2822" Type="http://schemas.openxmlformats.org/officeDocument/2006/relationships/customProperty" Target="../customProperty4267.bin"/><Relationship Id="rId63" Type="http://schemas.openxmlformats.org/officeDocument/2006/relationships/customProperty" Target="../customProperty1508.bin"/><Relationship Id="rId1217" Type="http://schemas.openxmlformats.org/officeDocument/2006/relationships/customProperty" Target="../customProperty2662.bin"/><Relationship Id="rId1424" Type="http://schemas.openxmlformats.org/officeDocument/2006/relationships/customProperty" Target="../customProperty2869.bin"/><Relationship Id="rId1631" Type="http://schemas.openxmlformats.org/officeDocument/2006/relationships/customProperty" Target="../customProperty3076.bin"/><Relationship Id="rId1869" Type="http://schemas.openxmlformats.org/officeDocument/2006/relationships/customProperty" Target="../customProperty3314.bin"/><Relationship Id="rId1729" Type="http://schemas.openxmlformats.org/officeDocument/2006/relationships/customProperty" Target="../customProperty3174.bin"/><Relationship Id="rId1936" Type="http://schemas.openxmlformats.org/officeDocument/2006/relationships/customProperty" Target="../customProperty3381.bin"/><Relationship Id="rId2198" Type="http://schemas.openxmlformats.org/officeDocument/2006/relationships/customProperty" Target="../customProperty3643.bin"/><Relationship Id="rId377" Type="http://schemas.openxmlformats.org/officeDocument/2006/relationships/customProperty" Target="../customProperty1822.bin"/><Relationship Id="rId584" Type="http://schemas.openxmlformats.org/officeDocument/2006/relationships/customProperty" Target="../customProperty2029.bin"/><Relationship Id="rId2058" Type="http://schemas.openxmlformats.org/officeDocument/2006/relationships/customProperty" Target="../customProperty3503.bin"/><Relationship Id="rId2265" Type="http://schemas.openxmlformats.org/officeDocument/2006/relationships/customProperty" Target="../customProperty3710.bin"/><Relationship Id="rId5" Type="http://schemas.openxmlformats.org/officeDocument/2006/relationships/customProperty" Target="../customProperty1450.bin"/><Relationship Id="rId237" Type="http://schemas.openxmlformats.org/officeDocument/2006/relationships/customProperty" Target="../customProperty1682.bin"/><Relationship Id="rId791" Type="http://schemas.openxmlformats.org/officeDocument/2006/relationships/customProperty" Target="../customProperty2236.bin"/><Relationship Id="rId889" Type="http://schemas.openxmlformats.org/officeDocument/2006/relationships/customProperty" Target="../customProperty2334.bin"/><Relationship Id="rId1074" Type="http://schemas.openxmlformats.org/officeDocument/2006/relationships/customProperty" Target="../customProperty2519.bin"/><Relationship Id="rId2472" Type="http://schemas.openxmlformats.org/officeDocument/2006/relationships/customProperty" Target="../customProperty3917.bin"/><Relationship Id="rId2777" Type="http://schemas.openxmlformats.org/officeDocument/2006/relationships/customProperty" Target="../customProperty4222.bin"/><Relationship Id="rId444" Type="http://schemas.openxmlformats.org/officeDocument/2006/relationships/customProperty" Target="../customProperty1889.bin"/><Relationship Id="rId651" Type="http://schemas.openxmlformats.org/officeDocument/2006/relationships/customProperty" Target="../customProperty2096.bin"/><Relationship Id="rId749" Type="http://schemas.openxmlformats.org/officeDocument/2006/relationships/customProperty" Target="../customProperty2194.bin"/><Relationship Id="rId1281" Type="http://schemas.openxmlformats.org/officeDocument/2006/relationships/customProperty" Target="../customProperty2726.bin"/><Relationship Id="rId1379" Type="http://schemas.openxmlformats.org/officeDocument/2006/relationships/customProperty" Target="../customProperty2824.bin"/><Relationship Id="rId1586" Type="http://schemas.openxmlformats.org/officeDocument/2006/relationships/customProperty" Target="../customProperty3031.bin"/><Relationship Id="rId2125" Type="http://schemas.openxmlformats.org/officeDocument/2006/relationships/customProperty" Target="../customProperty3570.bin"/><Relationship Id="rId2332" Type="http://schemas.openxmlformats.org/officeDocument/2006/relationships/customProperty" Target="../customProperty3777.bin"/><Relationship Id="rId304" Type="http://schemas.openxmlformats.org/officeDocument/2006/relationships/customProperty" Target="../customProperty1749.bin"/><Relationship Id="rId511" Type="http://schemas.openxmlformats.org/officeDocument/2006/relationships/customProperty" Target="../customProperty1956.bin"/><Relationship Id="rId609" Type="http://schemas.openxmlformats.org/officeDocument/2006/relationships/customProperty" Target="../customProperty2054.bin"/><Relationship Id="rId956" Type="http://schemas.openxmlformats.org/officeDocument/2006/relationships/customProperty" Target="../customProperty2401.bin"/><Relationship Id="rId1141" Type="http://schemas.openxmlformats.org/officeDocument/2006/relationships/customProperty" Target="../customProperty2586.bin"/><Relationship Id="rId1239" Type="http://schemas.openxmlformats.org/officeDocument/2006/relationships/customProperty" Target="../customProperty2684.bin"/><Relationship Id="rId1793" Type="http://schemas.openxmlformats.org/officeDocument/2006/relationships/customProperty" Target="../customProperty3238.bin"/><Relationship Id="rId2637" Type="http://schemas.openxmlformats.org/officeDocument/2006/relationships/customProperty" Target="../customProperty4082.bin"/><Relationship Id="rId2844" Type="http://schemas.openxmlformats.org/officeDocument/2006/relationships/customProperty" Target="../customProperty4289.bin"/><Relationship Id="rId85" Type="http://schemas.openxmlformats.org/officeDocument/2006/relationships/customProperty" Target="../customProperty1530.bin"/><Relationship Id="rId816" Type="http://schemas.openxmlformats.org/officeDocument/2006/relationships/customProperty" Target="../customProperty2261.bin"/><Relationship Id="rId1001" Type="http://schemas.openxmlformats.org/officeDocument/2006/relationships/customProperty" Target="../customProperty2446.bin"/><Relationship Id="rId1446" Type="http://schemas.openxmlformats.org/officeDocument/2006/relationships/customProperty" Target="../customProperty2891.bin"/><Relationship Id="rId1653" Type="http://schemas.openxmlformats.org/officeDocument/2006/relationships/customProperty" Target="../customProperty3098.bin"/><Relationship Id="rId1860" Type="http://schemas.openxmlformats.org/officeDocument/2006/relationships/customProperty" Target="../customProperty3305.bin"/><Relationship Id="rId2704" Type="http://schemas.openxmlformats.org/officeDocument/2006/relationships/customProperty" Target="../customProperty4149.bin"/><Relationship Id="rId2911" Type="http://schemas.openxmlformats.org/officeDocument/2006/relationships/customProperty" Target="../customProperty4356.bin"/><Relationship Id="rId1306" Type="http://schemas.openxmlformats.org/officeDocument/2006/relationships/customProperty" Target="../customProperty2751.bin"/><Relationship Id="rId1513" Type="http://schemas.openxmlformats.org/officeDocument/2006/relationships/customProperty" Target="../customProperty2958.bin"/><Relationship Id="rId1720" Type="http://schemas.openxmlformats.org/officeDocument/2006/relationships/customProperty" Target="../customProperty3165.bin"/><Relationship Id="rId1958" Type="http://schemas.openxmlformats.org/officeDocument/2006/relationships/customProperty" Target="../customProperty3403.bin"/><Relationship Id="rId12" Type="http://schemas.openxmlformats.org/officeDocument/2006/relationships/customProperty" Target="../customProperty1457.bin"/><Relationship Id="rId1818" Type="http://schemas.openxmlformats.org/officeDocument/2006/relationships/customProperty" Target="../customProperty3263.bin"/><Relationship Id="rId161" Type="http://schemas.openxmlformats.org/officeDocument/2006/relationships/customProperty" Target="../customProperty1606.bin"/><Relationship Id="rId399" Type="http://schemas.openxmlformats.org/officeDocument/2006/relationships/customProperty" Target="../customProperty1844.bin"/><Relationship Id="rId2287" Type="http://schemas.openxmlformats.org/officeDocument/2006/relationships/customProperty" Target="../customProperty3732.bin"/><Relationship Id="rId2494" Type="http://schemas.openxmlformats.org/officeDocument/2006/relationships/customProperty" Target="../customProperty3939.bin"/><Relationship Id="rId259" Type="http://schemas.openxmlformats.org/officeDocument/2006/relationships/customProperty" Target="../customProperty1704.bin"/><Relationship Id="rId466" Type="http://schemas.openxmlformats.org/officeDocument/2006/relationships/customProperty" Target="../customProperty1911.bin"/><Relationship Id="rId673" Type="http://schemas.openxmlformats.org/officeDocument/2006/relationships/customProperty" Target="../customProperty2118.bin"/><Relationship Id="rId880" Type="http://schemas.openxmlformats.org/officeDocument/2006/relationships/customProperty" Target="../customProperty2325.bin"/><Relationship Id="rId1096" Type="http://schemas.openxmlformats.org/officeDocument/2006/relationships/customProperty" Target="../customProperty2541.bin"/><Relationship Id="rId2147" Type="http://schemas.openxmlformats.org/officeDocument/2006/relationships/customProperty" Target="../customProperty3592.bin"/><Relationship Id="rId2354" Type="http://schemas.openxmlformats.org/officeDocument/2006/relationships/customProperty" Target="../customProperty3799.bin"/><Relationship Id="rId2561" Type="http://schemas.openxmlformats.org/officeDocument/2006/relationships/customProperty" Target="../customProperty4006.bin"/><Relationship Id="rId2799" Type="http://schemas.openxmlformats.org/officeDocument/2006/relationships/customProperty" Target="../customProperty4244.bin"/><Relationship Id="rId119" Type="http://schemas.openxmlformats.org/officeDocument/2006/relationships/customProperty" Target="../customProperty1564.bin"/><Relationship Id="rId326" Type="http://schemas.openxmlformats.org/officeDocument/2006/relationships/customProperty" Target="../customProperty1771.bin"/><Relationship Id="rId533" Type="http://schemas.openxmlformats.org/officeDocument/2006/relationships/customProperty" Target="../customProperty1978.bin"/><Relationship Id="rId978" Type="http://schemas.openxmlformats.org/officeDocument/2006/relationships/customProperty" Target="../customProperty2423.bin"/><Relationship Id="rId1163" Type="http://schemas.openxmlformats.org/officeDocument/2006/relationships/customProperty" Target="../customProperty2608.bin"/><Relationship Id="rId1370" Type="http://schemas.openxmlformats.org/officeDocument/2006/relationships/customProperty" Target="../customProperty2815.bin"/><Relationship Id="rId2007" Type="http://schemas.openxmlformats.org/officeDocument/2006/relationships/customProperty" Target="../customProperty3452.bin"/><Relationship Id="rId2214" Type="http://schemas.openxmlformats.org/officeDocument/2006/relationships/customProperty" Target="../customProperty3659.bin"/><Relationship Id="rId2659" Type="http://schemas.openxmlformats.org/officeDocument/2006/relationships/customProperty" Target="../customProperty4104.bin"/><Relationship Id="rId2866" Type="http://schemas.openxmlformats.org/officeDocument/2006/relationships/customProperty" Target="../customProperty4311.bin"/><Relationship Id="rId740" Type="http://schemas.openxmlformats.org/officeDocument/2006/relationships/customProperty" Target="../customProperty2185.bin"/><Relationship Id="rId838" Type="http://schemas.openxmlformats.org/officeDocument/2006/relationships/customProperty" Target="../customProperty2283.bin"/><Relationship Id="rId1023" Type="http://schemas.openxmlformats.org/officeDocument/2006/relationships/customProperty" Target="../customProperty2468.bin"/><Relationship Id="rId1468" Type="http://schemas.openxmlformats.org/officeDocument/2006/relationships/customProperty" Target="../customProperty2913.bin"/><Relationship Id="rId1675" Type="http://schemas.openxmlformats.org/officeDocument/2006/relationships/customProperty" Target="../customProperty3120.bin"/><Relationship Id="rId1882" Type="http://schemas.openxmlformats.org/officeDocument/2006/relationships/customProperty" Target="../customProperty3327.bin"/><Relationship Id="rId2421" Type="http://schemas.openxmlformats.org/officeDocument/2006/relationships/customProperty" Target="../customProperty3866.bin"/><Relationship Id="rId2519" Type="http://schemas.openxmlformats.org/officeDocument/2006/relationships/customProperty" Target="../customProperty3964.bin"/><Relationship Id="rId2726" Type="http://schemas.openxmlformats.org/officeDocument/2006/relationships/customProperty" Target="../customProperty4171.bin"/><Relationship Id="rId600" Type="http://schemas.openxmlformats.org/officeDocument/2006/relationships/customProperty" Target="../customProperty2045.bin"/><Relationship Id="rId1230" Type="http://schemas.openxmlformats.org/officeDocument/2006/relationships/customProperty" Target="../customProperty2675.bin"/><Relationship Id="rId1328" Type="http://schemas.openxmlformats.org/officeDocument/2006/relationships/customProperty" Target="../customProperty2773.bin"/><Relationship Id="rId1535" Type="http://schemas.openxmlformats.org/officeDocument/2006/relationships/customProperty" Target="../customProperty2980.bin"/><Relationship Id="rId905" Type="http://schemas.openxmlformats.org/officeDocument/2006/relationships/customProperty" Target="../customProperty2350.bin"/><Relationship Id="rId1742" Type="http://schemas.openxmlformats.org/officeDocument/2006/relationships/customProperty" Target="../customProperty3187.bin"/><Relationship Id="rId34" Type="http://schemas.openxmlformats.org/officeDocument/2006/relationships/customProperty" Target="../customProperty1479.bin"/><Relationship Id="rId1602" Type="http://schemas.openxmlformats.org/officeDocument/2006/relationships/customProperty" Target="../customProperty3047.bin"/><Relationship Id="rId183" Type="http://schemas.openxmlformats.org/officeDocument/2006/relationships/customProperty" Target="../customProperty1628.bin"/><Relationship Id="rId390" Type="http://schemas.openxmlformats.org/officeDocument/2006/relationships/customProperty" Target="../customProperty1835.bin"/><Relationship Id="rId1907" Type="http://schemas.openxmlformats.org/officeDocument/2006/relationships/customProperty" Target="../customProperty3352.bin"/><Relationship Id="rId2071" Type="http://schemas.openxmlformats.org/officeDocument/2006/relationships/customProperty" Target="../customProperty3516.bin"/><Relationship Id="rId250" Type="http://schemas.openxmlformats.org/officeDocument/2006/relationships/customProperty" Target="../customProperty1695.bin"/><Relationship Id="rId488" Type="http://schemas.openxmlformats.org/officeDocument/2006/relationships/customProperty" Target="../customProperty1933.bin"/><Relationship Id="rId695" Type="http://schemas.openxmlformats.org/officeDocument/2006/relationships/customProperty" Target="../customProperty2140.bin"/><Relationship Id="rId2169" Type="http://schemas.openxmlformats.org/officeDocument/2006/relationships/customProperty" Target="../customProperty3614.bin"/><Relationship Id="rId2376" Type="http://schemas.openxmlformats.org/officeDocument/2006/relationships/customProperty" Target="../customProperty3821.bin"/><Relationship Id="rId2583" Type="http://schemas.openxmlformats.org/officeDocument/2006/relationships/customProperty" Target="../customProperty4028.bin"/><Relationship Id="rId2790" Type="http://schemas.openxmlformats.org/officeDocument/2006/relationships/customProperty" Target="../customProperty4235.bin"/><Relationship Id="rId110" Type="http://schemas.openxmlformats.org/officeDocument/2006/relationships/customProperty" Target="../customProperty1555.bin"/><Relationship Id="rId348" Type="http://schemas.openxmlformats.org/officeDocument/2006/relationships/customProperty" Target="../customProperty1793.bin"/><Relationship Id="rId555" Type="http://schemas.openxmlformats.org/officeDocument/2006/relationships/customProperty" Target="../customProperty2000.bin"/><Relationship Id="rId762" Type="http://schemas.openxmlformats.org/officeDocument/2006/relationships/customProperty" Target="../customProperty2207.bin"/><Relationship Id="rId1185" Type="http://schemas.openxmlformats.org/officeDocument/2006/relationships/customProperty" Target="../customProperty2630.bin"/><Relationship Id="rId1392" Type="http://schemas.openxmlformats.org/officeDocument/2006/relationships/customProperty" Target="../customProperty2837.bin"/><Relationship Id="rId2029" Type="http://schemas.openxmlformats.org/officeDocument/2006/relationships/customProperty" Target="../customProperty3474.bin"/><Relationship Id="rId2236" Type="http://schemas.openxmlformats.org/officeDocument/2006/relationships/customProperty" Target="../customProperty3681.bin"/><Relationship Id="rId2443" Type="http://schemas.openxmlformats.org/officeDocument/2006/relationships/customProperty" Target="../customProperty3888.bin"/><Relationship Id="rId2650" Type="http://schemas.openxmlformats.org/officeDocument/2006/relationships/customProperty" Target="../customProperty4095.bin"/><Relationship Id="rId2888" Type="http://schemas.openxmlformats.org/officeDocument/2006/relationships/customProperty" Target="../customProperty4333.bin"/><Relationship Id="rId208" Type="http://schemas.openxmlformats.org/officeDocument/2006/relationships/customProperty" Target="../customProperty1653.bin"/><Relationship Id="rId415" Type="http://schemas.openxmlformats.org/officeDocument/2006/relationships/customProperty" Target="../customProperty1860.bin"/><Relationship Id="rId622" Type="http://schemas.openxmlformats.org/officeDocument/2006/relationships/customProperty" Target="../customProperty2067.bin"/><Relationship Id="rId1045" Type="http://schemas.openxmlformats.org/officeDocument/2006/relationships/customProperty" Target="../customProperty2490.bin"/><Relationship Id="rId1252" Type="http://schemas.openxmlformats.org/officeDocument/2006/relationships/customProperty" Target="../customProperty2697.bin"/><Relationship Id="rId1697" Type="http://schemas.openxmlformats.org/officeDocument/2006/relationships/customProperty" Target="../customProperty3142.bin"/><Relationship Id="rId2303" Type="http://schemas.openxmlformats.org/officeDocument/2006/relationships/customProperty" Target="../customProperty3748.bin"/><Relationship Id="rId2510" Type="http://schemas.openxmlformats.org/officeDocument/2006/relationships/customProperty" Target="../customProperty3955.bin"/><Relationship Id="rId2748" Type="http://schemas.openxmlformats.org/officeDocument/2006/relationships/customProperty" Target="../customProperty4193.bin"/><Relationship Id="rId927" Type="http://schemas.openxmlformats.org/officeDocument/2006/relationships/customProperty" Target="../customProperty2372.bin"/><Relationship Id="rId1112" Type="http://schemas.openxmlformats.org/officeDocument/2006/relationships/customProperty" Target="../customProperty2557.bin"/><Relationship Id="rId1557" Type="http://schemas.openxmlformats.org/officeDocument/2006/relationships/customProperty" Target="../customProperty3002.bin"/><Relationship Id="rId1764" Type="http://schemas.openxmlformats.org/officeDocument/2006/relationships/customProperty" Target="../customProperty3209.bin"/><Relationship Id="rId1971" Type="http://schemas.openxmlformats.org/officeDocument/2006/relationships/customProperty" Target="../customProperty3416.bin"/><Relationship Id="rId2608" Type="http://schemas.openxmlformats.org/officeDocument/2006/relationships/customProperty" Target="../customProperty4053.bin"/><Relationship Id="rId2815" Type="http://schemas.openxmlformats.org/officeDocument/2006/relationships/customProperty" Target="../customProperty4260.bin"/><Relationship Id="rId56" Type="http://schemas.openxmlformats.org/officeDocument/2006/relationships/customProperty" Target="../customProperty1501.bin"/><Relationship Id="rId1417" Type="http://schemas.openxmlformats.org/officeDocument/2006/relationships/customProperty" Target="../customProperty2862.bin"/><Relationship Id="rId1624" Type="http://schemas.openxmlformats.org/officeDocument/2006/relationships/customProperty" Target="../customProperty3069.bin"/><Relationship Id="rId1831" Type="http://schemas.openxmlformats.org/officeDocument/2006/relationships/customProperty" Target="../customProperty3276.bin"/><Relationship Id="rId1929" Type="http://schemas.openxmlformats.org/officeDocument/2006/relationships/customProperty" Target="../customProperty3374.bin"/><Relationship Id="rId2093" Type="http://schemas.openxmlformats.org/officeDocument/2006/relationships/customProperty" Target="../customProperty3538.bin"/><Relationship Id="rId2398" Type="http://schemas.openxmlformats.org/officeDocument/2006/relationships/customProperty" Target="../customProperty3843.bin"/><Relationship Id="rId272" Type="http://schemas.openxmlformats.org/officeDocument/2006/relationships/customProperty" Target="../customProperty1717.bin"/><Relationship Id="rId577" Type="http://schemas.openxmlformats.org/officeDocument/2006/relationships/customProperty" Target="../customProperty2022.bin"/><Relationship Id="rId2160" Type="http://schemas.openxmlformats.org/officeDocument/2006/relationships/customProperty" Target="../customProperty3605.bin"/><Relationship Id="rId2258" Type="http://schemas.openxmlformats.org/officeDocument/2006/relationships/customProperty" Target="../customProperty3703.bin"/><Relationship Id="rId132" Type="http://schemas.openxmlformats.org/officeDocument/2006/relationships/customProperty" Target="../customProperty1577.bin"/><Relationship Id="rId784" Type="http://schemas.openxmlformats.org/officeDocument/2006/relationships/customProperty" Target="../customProperty2229.bin"/><Relationship Id="rId991" Type="http://schemas.openxmlformats.org/officeDocument/2006/relationships/customProperty" Target="../customProperty2436.bin"/><Relationship Id="rId1067" Type="http://schemas.openxmlformats.org/officeDocument/2006/relationships/customProperty" Target="../customProperty2512.bin"/><Relationship Id="rId2020" Type="http://schemas.openxmlformats.org/officeDocument/2006/relationships/customProperty" Target="../customProperty3465.bin"/><Relationship Id="rId2465" Type="http://schemas.openxmlformats.org/officeDocument/2006/relationships/customProperty" Target="../customProperty3910.bin"/><Relationship Id="rId2672" Type="http://schemas.openxmlformats.org/officeDocument/2006/relationships/customProperty" Target="../customProperty4117.bin"/><Relationship Id="rId437" Type="http://schemas.openxmlformats.org/officeDocument/2006/relationships/customProperty" Target="../customProperty1882.bin"/><Relationship Id="rId644" Type="http://schemas.openxmlformats.org/officeDocument/2006/relationships/customProperty" Target="../customProperty2089.bin"/><Relationship Id="rId851" Type="http://schemas.openxmlformats.org/officeDocument/2006/relationships/customProperty" Target="../customProperty2296.bin"/><Relationship Id="rId1274" Type="http://schemas.openxmlformats.org/officeDocument/2006/relationships/customProperty" Target="../customProperty2719.bin"/><Relationship Id="rId1481" Type="http://schemas.openxmlformats.org/officeDocument/2006/relationships/customProperty" Target="../customProperty2926.bin"/><Relationship Id="rId1579" Type="http://schemas.openxmlformats.org/officeDocument/2006/relationships/customProperty" Target="../customProperty3024.bin"/><Relationship Id="rId2118" Type="http://schemas.openxmlformats.org/officeDocument/2006/relationships/customProperty" Target="../customProperty3563.bin"/><Relationship Id="rId2325" Type="http://schemas.openxmlformats.org/officeDocument/2006/relationships/customProperty" Target="../customProperty3770.bin"/><Relationship Id="rId2532" Type="http://schemas.openxmlformats.org/officeDocument/2006/relationships/customProperty" Target="../customProperty3977.bin"/><Relationship Id="rId504" Type="http://schemas.openxmlformats.org/officeDocument/2006/relationships/customProperty" Target="../customProperty1949.bin"/><Relationship Id="rId711" Type="http://schemas.openxmlformats.org/officeDocument/2006/relationships/customProperty" Target="../customProperty2156.bin"/><Relationship Id="rId949" Type="http://schemas.openxmlformats.org/officeDocument/2006/relationships/customProperty" Target="../customProperty2394.bin"/><Relationship Id="rId1134" Type="http://schemas.openxmlformats.org/officeDocument/2006/relationships/customProperty" Target="../customProperty2579.bin"/><Relationship Id="rId1341" Type="http://schemas.openxmlformats.org/officeDocument/2006/relationships/customProperty" Target="../customProperty2786.bin"/><Relationship Id="rId1786" Type="http://schemas.openxmlformats.org/officeDocument/2006/relationships/customProperty" Target="../customProperty3231.bin"/><Relationship Id="rId1993" Type="http://schemas.openxmlformats.org/officeDocument/2006/relationships/customProperty" Target="../customProperty3438.bin"/><Relationship Id="rId2837" Type="http://schemas.openxmlformats.org/officeDocument/2006/relationships/customProperty" Target="../customProperty4282.bin"/><Relationship Id="rId78" Type="http://schemas.openxmlformats.org/officeDocument/2006/relationships/customProperty" Target="../customProperty1523.bin"/><Relationship Id="rId809" Type="http://schemas.openxmlformats.org/officeDocument/2006/relationships/customProperty" Target="../customProperty2254.bin"/><Relationship Id="rId1201" Type="http://schemas.openxmlformats.org/officeDocument/2006/relationships/customProperty" Target="../customProperty2646.bin"/><Relationship Id="rId1439" Type="http://schemas.openxmlformats.org/officeDocument/2006/relationships/customProperty" Target="../customProperty2884.bin"/><Relationship Id="rId1646" Type="http://schemas.openxmlformats.org/officeDocument/2006/relationships/customProperty" Target="../customProperty3091.bin"/><Relationship Id="rId1853" Type="http://schemas.openxmlformats.org/officeDocument/2006/relationships/customProperty" Target="../customProperty3298.bin"/><Relationship Id="rId2904" Type="http://schemas.openxmlformats.org/officeDocument/2006/relationships/customProperty" Target="../customProperty4349.bin"/><Relationship Id="rId1506" Type="http://schemas.openxmlformats.org/officeDocument/2006/relationships/customProperty" Target="../customProperty2951.bin"/><Relationship Id="rId1713" Type="http://schemas.openxmlformats.org/officeDocument/2006/relationships/customProperty" Target="../customProperty3158.bin"/><Relationship Id="rId1920" Type="http://schemas.openxmlformats.org/officeDocument/2006/relationships/customProperty" Target="../customProperty3365.bin"/><Relationship Id="rId294" Type="http://schemas.openxmlformats.org/officeDocument/2006/relationships/customProperty" Target="../customProperty1739.bin"/><Relationship Id="rId2182" Type="http://schemas.openxmlformats.org/officeDocument/2006/relationships/customProperty" Target="../customProperty3627.bin"/><Relationship Id="rId154" Type="http://schemas.openxmlformats.org/officeDocument/2006/relationships/customProperty" Target="../customProperty1599.bin"/><Relationship Id="rId361" Type="http://schemas.openxmlformats.org/officeDocument/2006/relationships/customProperty" Target="../customProperty1806.bin"/><Relationship Id="rId599" Type="http://schemas.openxmlformats.org/officeDocument/2006/relationships/customProperty" Target="../customProperty2044.bin"/><Relationship Id="rId2042" Type="http://schemas.openxmlformats.org/officeDocument/2006/relationships/customProperty" Target="../customProperty3487.bin"/><Relationship Id="rId2487" Type="http://schemas.openxmlformats.org/officeDocument/2006/relationships/customProperty" Target="../customProperty3932.bin"/><Relationship Id="rId2694" Type="http://schemas.openxmlformats.org/officeDocument/2006/relationships/customProperty" Target="../customProperty4139.bin"/><Relationship Id="rId459" Type="http://schemas.openxmlformats.org/officeDocument/2006/relationships/customProperty" Target="../customProperty1904.bin"/><Relationship Id="rId666" Type="http://schemas.openxmlformats.org/officeDocument/2006/relationships/customProperty" Target="../customProperty2111.bin"/><Relationship Id="rId873" Type="http://schemas.openxmlformats.org/officeDocument/2006/relationships/customProperty" Target="../customProperty2318.bin"/><Relationship Id="rId1089" Type="http://schemas.openxmlformats.org/officeDocument/2006/relationships/customProperty" Target="../customProperty2534.bin"/><Relationship Id="rId1296" Type="http://schemas.openxmlformats.org/officeDocument/2006/relationships/customProperty" Target="../customProperty2741.bin"/><Relationship Id="rId2347" Type="http://schemas.openxmlformats.org/officeDocument/2006/relationships/customProperty" Target="../customProperty3792.bin"/><Relationship Id="rId2554" Type="http://schemas.openxmlformats.org/officeDocument/2006/relationships/customProperty" Target="../customProperty3999.bin"/><Relationship Id="rId221" Type="http://schemas.openxmlformats.org/officeDocument/2006/relationships/customProperty" Target="../customProperty1666.bin"/><Relationship Id="rId319" Type="http://schemas.openxmlformats.org/officeDocument/2006/relationships/customProperty" Target="../customProperty1764.bin"/><Relationship Id="rId526" Type="http://schemas.openxmlformats.org/officeDocument/2006/relationships/customProperty" Target="../customProperty1971.bin"/><Relationship Id="rId1156" Type="http://schemas.openxmlformats.org/officeDocument/2006/relationships/customProperty" Target="../customProperty2601.bin"/><Relationship Id="rId1363" Type="http://schemas.openxmlformats.org/officeDocument/2006/relationships/customProperty" Target="../customProperty2808.bin"/><Relationship Id="rId2207" Type="http://schemas.openxmlformats.org/officeDocument/2006/relationships/customProperty" Target="../customProperty3652.bin"/><Relationship Id="rId2761" Type="http://schemas.openxmlformats.org/officeDocument/2006/relationships/customProperty" Target="../customProperty4206.bin"/><Relationship Id="rId2859" Type="http://schemas.openxmlformats.org/officeDocument/2006/relationships/customProperty" Target="../customProperty4304.bin"/><Relationship Id="rId733" Type="http://schemas.openxmlformats.org/officeDocument/2006/relationships/customProperty" Target="../customProperty2178.bin"/><Relationship Id="rId940" Type="http://schemas.openxmlformats.org/officeDocument/2006/relationships/customProperty" Target="../customProperty2385.bin"/><Relationship Id="rId1016" Type="http://schemas.openxmlformats.org/officeDocument/2006/relationships/customProperty" Target="../customProperty2461.bin"/><Relationship Id="rId1570" Type="http://schemas.openxmlformats.org/officeDocument/2006/relationships/customProperty" Target="../customProperty3015.bin"/><Relationship Id="rId1668" Type="http://schemas.openxmlformats.org/officeDocument/2006/relationships/customProperty" Target="../customProperty3113.bin"/><Relationship Id="rId1875" Type="http://schemas.openxmlformats.org/officeDocument/2006/relationships/customProperty" Target="../customProperty3320.bin"/><Relationship Id="rId2414" Type="http://schemas.openxmlformats.org/officeDocument/2006/relationships/customProperty" Target="../customProperty3859.bin"/><Relationship Id="rId2621" Type="http://schemas.openxmlformats.org/officeDocument/2006/relationships/customProperty" Target="../customProperty4066.bin"/><Relationship Id="rId2719" Type="http://schemas.openxmlformats.org/officeDocument/2006/relationships/customProperty" Target="../customProperty4164.bin"/><Relationship Id="rId800" Type="http://schemas.openxmlformats.org/officeDocument/2006/relationships/customProperty" Target="../customProperty2245.bin"/><Relationship Id="rId1223" Type="http://schemas.openxmlformats.org/officeDocument/2006/relationships/customProperty" Target="../customProperty2668.bin"/><Relationship Id="rId1430" Type="http://schemas.openxmlformats.org/officeDocument/2006/relationships/customProperty" Target="../customProperty2875.bin"/><Relationship Id="rId1528" Type="http://schemas.openxmlformats.org/officeDocument/2006/relationships/customProperty" Target="../customProperty2973.bin"/><Relationship Id="rId2926" Type="http://schemas.openxmlformats.org/officeDocument/2006/relationships/customProperty" Target="../customProperty4371.bin"/><Relationship Id="rId1735" Type="http://schemas.openxmlformats.org/officeDocument/2006/relationships/customProperty" Target="../customProperty3180.bin"/><Relationship Id="rId1942" Type="http://schemas.openxmlformats.org/officeDocument/2006/relationships/customProperty" Target="../customProperty3387.bin"/><Relationship Id="rId27" Type="http://schemas.openxmlformats.org/officeDocument/2006/relationships/customProperty" Target="../customProperty1472.bin"/><Relationship Id="rId1802" Type="http://schemas.openxmlformats.org/officeDocument/2006/relationships/customProperty" Target="../customProperty3247.bin"/><Relationship Id="rId176" Type="http://schemas.openxmlformats.org/officeDocument/2006/relationships/customProperty" Target="../customProperty1621.bin"/><Relationship Id="rId383" Type="http://schemas.openxmlformats.org/officeDocument/2006/relationships/customProperty" Target="../customProperty1828.bin"/><Relationship Id="rId590" Type="http://schemas.openxmlformats.org/officeDocument/2006/relationships/customProperty" Target="../customProperty2035.bin"/><Relationship Id="rId2064" Type="http://schemas.openxmlformats.org/officeDocument/2006/relationships/customProperty" Target="../customProperty3509.bin"/><Relationship Id="rId2271" Type="http://schemas.openxmlformats.org/officeDocument/2006/relationships/customProperty" Target="../customProperty3716.bin"/><Relationship Id="rId243" Type="http://schemas.openxmlformats.org/officeDocument/2006/relationships/customProperty" Target="../customProperty1688.bin"/><Relationship Id="rId450" Type="http://schemas.openxmlformats.org/officeDocument/2006/relationships/customProperty" Target="../customProperty1895.bin"/><Relationship Id="rId688" Type="http://schemas.openxmlformats.org/officeDocument/2006/relationships/customProperty" Target="../customProperty2133.bin"/><Relationship Id="rId895" Type="http://schemas.openxmlformats.org/officeDocument/2006/relationships/customProperty" Target="../customProperty2340.bin"/><Relationship Id="rId1080" Type="http://schemas.openxmlformats.org/officeDocument/2006/relationships/customProperty" Target="../customProperty2525.bin"/><Relationship Id="rId2131" Type="http://schemas.openxmlformats.org/officeDocument/2006/relationships/customProperty" Target="../customProperty3576.bin"/><Relationship Id="rId2369" Type="http://schemas.openxmlformats.org/officeDocument/2006/relationships/customProperty" Target="../customProperty3814.bin"/><Relationship Id="rId2576" Type="http://schemas.openxmlformats.org/officeDocument/2006/relationships/customProperty" Target="../customProperty4021.bin"/><Relationship Id="rId2783" Type="http://schemas.openxmlformats.org/officeDocument/2006/relationships/customProperty" Target="../customProperty4228.bin"/><Relationship Id="rId103" Type="http://schemas.openxmlformats.org/officeDocument/2006/relationships/customProperty" Target="../customProperty1548.bin"/><Relationship Id="rId310" Type="http://schemas.openxmlformats.org/officeDocument/2006/relationships/customProperty" Target="../customProperty1755.bin"/><Relationship Id="rId548" Type="http://schemas.openxmlformats.org/officeDocument/2006/relationships/customProperty" Target="../customProperty1993.bin"/><Relationship Id="rId755" Type="http://schemas.openxmlformats.org/officeDocument/2006/relationships/customProperty" Target="../customProperty2200.bin"/><Relationship Id="rId962" Type="http://schemas.openxmlformats.org/officeDocument/2006/relationships/customProperty" Target="../customProperty2407.bin"/><Relationship Id="rId1178" Type="http://schemas.openxmlformats.org/officeDocument/2006/relationships/customProperty" Target="../customProperty2623.bin"/><Relationship Id="rId1385" Type="http://schemas.openxmlformats.org/officeDocument/2006/relationships/customProperty" Target="../customProperty2830.bin"/><Relationship Id="rId1592" Type="http://schemas.openxmlformats.org/officeDocument/2006/relationships/customProperty" Target="../customProperty3037.bin"/><Relationship Id="rId2229" Type="http://schemas.openxmlformats.org/officeDocument/2006/relationships/customProperty" Target="../customProperty3674.bin"/><Relationship Id="rId2436" Type="http://schemas.openxmlformats.org/officeDocument/2006/relationships/customProperty" Target="../customProperty3881.bin"/><Relationship Id="rId2643" Type="http://schemas.openxmlformats.org/officeDocument/2006/relationships/customProperty" Target="../customProperty4088.bin"/><Relationship Id="rId2850" Type="http://schemas.openxmlformats.org/officeDocument/2006/relationships/customProperty" Target="../customProperty4295.bin"/><Relationship Id="rId91" Type="http://schemas.openxmlformats.org/officeDocument/2006/relationships/customProperty" Target="../customProperty1536.bin"/><Relationship Id="rId408" Type="http://schemas.openxmlformats.org/officeDocument/2006/relationships/customProperty" Target="../customProperty1853.bin"/><Relationship Id="rId615" Type="http://schemas.openxmlformats.org/officeDocument/2006/relationships/customProperty" Target="../customProperty2060.bin"/><Relationship Id="rId822" Type="http://schemas.openxmlformats.org/officeDocument/2006/relationships/customProperty" Target="../customProperty2267.bin"/><Relationship Id="rId1038" Type="http://schemas.openxmlformats.org/officeDocument/2006/relationships/customProperty" Target="../customProperty2483.bin"/><Relationship Id="rId1245" Type="http://schemas.openxmlformats.org/officeDocument/2006/relationships/customProperty" Target="../customProperty2690.bin"/><Relationship Id="rId1452" Type="http://schemas.openxmlformats.org/officeDocument/2006/relationships/customProperty" Target="../customProperty2897.bin"/><Relationship Id="rId1897" Type="http://schemas.openxmlformats.org/officeDocument/2006/relationships/customProperty" Target="../customProperty3342.bin"/><Relationship Id="rId2503" Type="http://schemas.openxmlformats.org/officeDocument/2006/relationships/customProperty" Target="../customProperty3948.bin"/><Relationship Id="rId1105" Type="http://schemas.openxmlformats.org/officeDocument/2006/relationships/customProperty" Target="../customProperty2550.bin"/><Relationship Id="rId1312" Type="http://schemas.openxmlformats.org/officeDocument/2006/relationships/customProperty" Target="../customProperty2757.bin"/><Relationship Id="rId1757" Type="http://schemas.openxmlformats.org/officeDocument/2006/relationships/customProperty" Target="../customProperty3202.bin"/><Relationship Id="rId1964" Type="http://schemas.openxmlformats.org/officeDocument/2006/relationships/customProperty" Target="../customProperty3409.bin"/><Relationship Id="rId2710" Type="http://schemas.openxmlformats.org/officeDocument/2006/relationships/customProperty" Target="../customProperty4155.bin"/><Relationship Id="rId2808" Type="http://schemas.openxmlformats.org/officeDocument/2006/relationships/customProperty" Target="../customProperty4253.bin"/><Relationship Id="rId49" Type="http://schemas.openxmlformats.org/officeDocument/2006/relationships/customProperty" Target="../customProperty1494.bin"/><Relationship Id="rId1617" Type="http://schemas.openxmlformats.org/officeDocument/2006/relationships/customProperty" Target="../customProperty3062.bin"/><Relationship Id="rId1824" Type="http://schemas.openxmlformats.org/officeDocument/2006/relationships/customProperty" Target="../customProperty3269.bin"/><Relationship Id="rId198" Type="http://schemas.openxmlformats.org/officeDocument/2006/relationships/customProperty" Target="../customProperty1643.bin"/><Relationship Id="rId2086" Type="http://schemas.openxmlformats.org/officeDocument/2006/relationships/customProperty" Target="../customProperty3531.bin"/><Relationship Id="rId2293" Type="http://schemas.openxmlformats.org/officeDocument/2006/relationships/customProperty" Target="../customProperty3738.bin"/><Relationship Id="rId2598" Type="http://schemas.openxmlformats.org/officeDocument/2006/relationships/customProperty" Target="../customProperty4043.bin"/><Relationship Id="rId265" Type="http://schemas.openxmlformats.org/officeDocument/2006/relationships/customProperty" Target="../customProperty1710.bin"/><Relationship Id="rId472" Type="http://schemas.openxmlformats.org/officeDocument/2006/relationships/customProperty" Target="../customProperty1917.bin"/><Relationship Id="rId2153" Type="http://schemas.openxmlformats.org/officeDocument/2006/relationships/customProperty" Target="../customProperty3598.bin"/><Relationship Id="rId2360" Type="http://schemas.openxmlformats.org/officeDocument/2006/relationships/customProperty" Target="../customProperty3805.bin"/><Relationship Id="rId125" Type="http://schemas.openxmlformats.org/officeDocument/2006/relationships/customProperty" Target="../customProperty1570.bin"/><Relationship Id="rId332" Type="http://schemas.openxmlformats.org/officeDocument/2006/relationships/customProperty" Target="../customProperty1777.bin"/><Relationship Id="rId777" Type="http://schemas.openxmlformats.org/officeDocument/2006/relationships/customProperty" Target="../customProperty2222.bin"/><Relationship Id="rId984" Type="http://schemas.openxmlformats.org/officeDocument/2006/relationships/customProperty" Target="../customProperty2429.bin"/><Relationship Id="rId2013" Type="http://schemas.openxmlformats.org/officeDocument/2006/relationships/customProperty" Target="../customProperty3458.bin"/><Relationship Id="rId2220" Type="http://schemas.openxmlformats.org/officeDocument/2006/relationships/customProperty" Target="../customProperty3665.bin"/><Relationship Id="rId2458" Type="http://schemas.openxmlformats.org/officeDocument/2006/relationships/customProperty" Target="../customProperty3903.bin"/><Relationship Id="rId2665" Type="http://schemas.openxmlformats.org/officeDocument/2006/relationships/customProperty" Target="../customProperty4110.bin"/><Relationship Id="rId2872" Type="http://schemas.openxmlformats.org/officeDocument/2006/relationships/customProperty" Target="../customProperty4317.bin"/><Relationship Id="rId637" Type="http://schemas.openxmlformats.org/officeDocument/2006/relationships/customProperty" Target="../customProperty2082.bin"/><Relationship Id="rId844" Type="http://schemas.openxmlformats.org/officeDocument/2006/relationships/customProperty" Target="../customProperty2289.bin"/><Relationship Id="rId1267" Type="http://schemas.openxmlformats.org/officeDocument/2006/relationships/customProperty" Target="../customProperty2712.bin"/><Relationship Id="rId1474" Type="http://schemas.openxmlformats.org/officeDocument/2006/relationships/customProperty" Target="../customProperty2919.bin"/><Relationship Id="rId1681" Type="http://schemas.openxmlformats.org/officeDocument/2006/relationships/customProperty" Target="../customProperty3126.bin"/><Relationship Id="rId2318" Type="http://schemas.openxmlformats.org/officeDocument/2006/relationships/customProperty" Target="../customProperty3763.bin"/><Relationship Id="rId2525" Type="http://schemas.openxmlformats.org/officeDocument/2006/relationships/customProperty" Target="../customProperty3970.bin"/><Relationship Id="rId2732" Type="http://schemas.openxmlformats.org/officeDocument/2006/relationships/customProperty" Target="../customProperty4177.bin"/><Relationship Id="rId704" Type="http://schemas.openxmlformats.org/officeDocument/2006/relationships/customProperty" Target="../customProperty2149.bin"/><Relationship Id="rId911" Type="http://schemas.openxmlformats.org/officeDocument/2006/relationships/customProperty" Target="../customProperty2356.bin"/><Relationship Id="rId1127" Type="http://schemas.openxmlformats.org/officeDocument/2006/relationships/customProperty" Target="../customProperty2572.bin"/><Relationship Id="rId1334" Type="http://schemas.openxmlformats.org/officeDocument/2006/relationships/customProperty" Target="../customProperty2779.bin"/><Relationship Id="rId1541" Type="http://schemas.openxmlformats.org/officeDocument/2006/relationships/customProperty" Target="../customProperty2986.bin"/><Relationship Id="rId1779" Type="http://schemas.openxmlformats.org/officeDocument/2006/relationships/customProperty" Target="../customProperty3224.bin"/><Relationship Id="rId1986" Type="http://schemas.openxmlformats.org/officeDocument/2006/relationships/customProperty" Target="../customProperty3431.bin"/><Relationship Id="rId40" Type="http://schemas.openxmlformats.org/officeDocument/2006/relationships/customProperty" Target="../customProperty1485.bin"/><Relationship Id="rId1401" Type="http://schemas.openxmlformats.org/officeDocument/2006/relationships/customProperty" Target="../customProperty2846.bin"/><Relationship Id="rId1639" Type="http://schemas.openxmlformats.org/officeDocument/2006/relationships/customProperty" Target="../customProperty3084.bin"/><Relationship Id="rId1846" Type="http://schemas.openxmlformats.org/officeDocument/2006/relationships/customProperty" Target="../customProperty3291.bin"/><Relationship Id="rId1706" Type="http://schemas.openxmlformats.org/officeDocument/2006/relationships/customProperty" Target="../customProperty3151.bin"/><Relationship Id="rId1913" Type="http://schemas.openxmlformats.org/officeDocument/2006/relationships/customProperty" Target="../customProperty3358.bin"/><Relationship Id="rId287" Type="http://schemas.openxmlformats.org/officeDocument/2006/relationships/customProperty" Target="../customProperty1732.bin"/><Relationship Id="rId494" Type="http://schemas.openxmlformats.org/officeDocument/2006/relationships/customProperty" Target="../customProperty1939.bin"/><Relationship Id="rId2175" Type="http://schemas.openxmlformats.org/officeDocument/2006/relationships/customProperty" Target="../customProperty3620.bin"/><Relationship Id="rId2382" Type="http://schemas.openxmlformats.org/officeDocument/2006/relationships/customProperty" Target="../customProperty3827.bin"/><Relationship Id="rId147" Type="http://schemas.openxmlformats.org/officeDocument/2006/relationships/customProperty" Target="../customProperty1592.bin"/><Relationship Id="rId354" Type="http://schemas.openxmlformats.org/officeDocument/2006/relationships/customProperty" Target="../customProperty1799.bin"/><Relationship Id="rId799" Type="http://schemas.openxmlformats.org/officeDocument/2006/relationships/customProperty" Target="../customProperty2244.bin"/><Relationship Id="rId1191" Type="http://schemas.openxmlformats.org/officeDocument/2006/relationships/customProperty" Target="../customProperty2636.bin"/><Relationship Id="rId2035" Type="http://schemas.openxmlformats.org/officeDocument/2006/relationships/customProperty" Target="../customProperty3480.bin"/><Relationship Id="rId2687" Type="http://schemas.openxmlformats.org/officeDocument/2006/relationships/customProperty" Target="../customProperty4132.bin"/><Relationship Id="rId2894" Type="http://schemas.openxmlformats.org/officeDocument/2006/relationships/customProperty" Target="../customProperty4339.bin"/><Relationship Id="rId561" Type="http://schemas.openxmlformats.org/officeDocument/2006/relationships/customProperty" Target="../customProperty2006.bin"/><Relationship Id="rId659" Type="http://schemas.openxmlformats.org/officeDocument/2006/relationships/customProperty" Target="../customProperty2104.bin"/><Relationship Id="rId866" Type="http://schemas.openxmlformats.org/officeDocument/2006/relationships/customProperty" Target="../customProperty2311.bin"/><Relationship Id="rId1289" Type="http://schemas.openxmlformats.org/officeDocument/2006/relationships/customProperty" Target="../customProperty2734.bin"/><Relationship Id="rId1496" Type="http://schemas.openxmlformats.org/officeDocument/2006/relationships/customProperty" Target="../customProperty2941.bin"/><Relationship Id="rId2242" Type="http://schemas.openxmlformats.org/officeDocument/2006/relationships/customProperty" Target="../customProperty3687.bin"/><Relationship Id="rId2547" Type="http://schemas.openxmlformats.org/officeDocument/2006/relationships/customProperty" Target="../customProperty3992.bin"/><Relationship Id="rId214" Type="http://schemas.openxmlformats.org/officeDocument/2006/relationships/customProperty" Target="../customProperty1659.bin"/><Relationship Id="rId421" Type="http://schemas.openxmlformats.org/officeDocument/2006/relationships/customProperty" Target="../customProperty1866.bin"/><Relationship Id="rId519" Type="http://schemas.openxmlformats.org/officeDocument/2006/relationships/customProperty" Target="../customProperty1964.bin"/><Relationship Id="rId1051" Type="http://schemas.openxmlformats.org/officeDocument/2006/relationships/customProperty" Target="../customProperty2496.bin"/><Relationship Id="rId1149" Type="http://schemas.openxmlformats.org/officeDocument/2006/relationships/customProperty" Target="../customProperty2594.bin"/><Relationship Id="rId1356" Type="http://schemas.openxmlformats.org/officeDocument/2006/relationships/customProperty" Target="../customProperty2801.bin"/><Relationship Id="rId2102" Type="http://schemas.openxmlformats.org/officeDocument/2006/relationships/customProperty" Target="../customProperty3547.bin"/><Relationship Id="rId2754" Type="http://schemas.openxmlformats.org/officeDocument/2006/relationships/customProperty" Target="../customProperty4199.bin"/><Relationship Id="rId726" Type="http://schemas.openxmlformats.org/officeDocument/2006/relationships/customProperty" Target="../customProperty2171.bin"/><Relationship Id="rId933" Type="http://schemas.openxmlformats.org/officeDocument/2006/relationships/customProperty" Target="../customProperty2378.bin"/><Relationship Id="rId1009" Type="http://schemas.openxmlformats.org/officeDocument/2006/relationships/customProperty" Target="../customProperty2454.bin"/><Relationship Id="rId1563" Type="http://schemas.openxmlformats.org/officeDocument/2006/relationships/customProperty" Target="../customProperty3008.bin"/><Relationship Id="rId1770" Type="http://schemas.openxmlformats.org/officeDocument/2006/relationships/customProperty" Target="../customProperty3215.bin"/><Relationship Id="rId1868" Type="http://schemas.openxmlformats.org/officeDocument/2006/relationships/customProperty" Target="../customProperty3313.bin"/><Relationship Id="rId2407" Type="http://schemas.openxmlformats.org/officeDocument/2006/relationships/customProperty" Target="../customProperty3852.bin"/><Relationship Id="rId2614" Type="http://schemas.openxmlformats.org/officeDocument/2006/relationships/customProperty" Target="../customProperty4059.bin"/><Relationship Id="rId2821" Type="http://schemas.openxmlformats.org/officeDocument/2006/relationships/customProperty" Target="../customProperty4266.bin"/><Relationship Id="rId62" Type="http://schemas.openxmlformats.org/officeDocument/2006/relationships/customProperty" Target="../customProperty1507.bin"/><Relationship Id="rId1216" Type="http://schemas.openxmlformats.org/officeDocument/2006/relationships/customProperty" Target="../customProperty2661.bin"/><Relationship Id="rId1423" Type="http://schemas.openxmlformats.org/officeDocument/2006/relationships/customProperty" Target="../customProperty2868.bin"/><Relationship Id="rId1630" Type="http://schemas.openxmlformats.org/officeDocument/2006/relationships/customProperty" Target="../customProperty3075.bin"/><Relationship Id="rId2919" Type="http://schemas.openxmlformats.org/officeDocument/2006/relationships/customProperty" Target="../customProperty4364.bin"/><Relationship Id="rId1728" Type="http://schemas.openxmlformats.org/officeDocument/2006/relationships/customProperty" Target="../customProperty3173.bin"/><Relationship Id="rId1935" Type="http://schemas.openxmlformats.org/officeDocument/2006/relationships/customProperty" Target="../customProperty3380.bin"/><Relationship Id="rId2197" Type="http://schemas.openxmlformats.org/officeDocument/2006/relationships/customProperty" Target="../customProperty3642.bin"/><Relationship Id="rId169" Type="http://schemas.openxmlformats.org/officeDocument/2006/relationships/customProperty" Target="../customProperty1614.bin"/><Relationship Id="rId376" Type="http://schemas.openxmlformats.org/officeDocument/2006/relationships/customProperty" Target="../customProperty1821.bin"/><Relationship Id="rId583" Type="http://schemas.openxmlformats.org/officeDocument/2006/relationships/customProperty" Target="../customProperty2028.bin"/><Relationship Id="rId790" Type="http://schemas.openxmlformats.org/officeDocument/2006/relationships/customProperty" Target="../customProperty2235.bin"/><Relationship Id="rId2057" Type="http://schemas.openxmlformats.org/officeDocument/2006/relationships/customProperty" Target="../customProperty3502.bin"/><Relationship Id="rId2264" Type="http://schemas.openxmlformats.org/officeDocument/2006/relationships/customProperty" Target="../customProperty3709.bin"/><Relationship Id="rId2471" Type="http://schemas.openxmlformats.org/officeDocument/2006/relationships/customProperty" Target="../customProperty3916.bin"/><Relationship Id="rId4" Type="http://schemas.openxmlformats.org/officeDocument/2006/relationships/customProperty" Target="../customProperty1449.bin"/><Relationship Id="rId236" Type="http://schemas.openxmlformats.org/officeDocument/2006/relationships/customProperty" Target="../customProperty1681.bin"/><Relationship Id="rId443" Type="http://schemas.openxmlformats.org/officeDocument/2006/relationships/customProperty" Target="../customProperty1888.bin"/><Relationship Id="rId650" Type="http://schemas.openxmlformats.org/officeDocument/2006/relationships/customProperty" Target="../customProperty2095.bin"/><Relationship Id="rId888" Type="http://schemas.openxmlformats.org/officeDocument/2006/relationships/customProperty" Target="../customProperty2333.bin"/><Relationship Id="rId1073" Type="http://schemas.openxmlformats.org/officeDocument/2006/relationships/customProperty" Target="../customProperty2518.bin"/><Relationship Id="rId1280" Type="http://schemas.openxmlformats.org/officeDocument/2006/relationships/customProperty" Target="../customProperty2725.bin"/><Relationship Id="rId2124" Type="http://schemas.openxmlformats.org/officeDocument/2006/relationships/customProperty" Target="../customProperty3569.bin"/><Relationship Id="rId2331" Type="http://schemas.openxmlformats.org/officeDocument/2006/relationships/customProperty" Target="../customProperty3776.bin"/><Relationship Id="rId2569" Type="http://schemas.openxmlformats.org/officeDocument/2006/relationships/customProperty" Target="../customProperty4014.bin"/><Relationship Id="rId2776" Type="http://schemas.openxmlformats.org/officeDocument/2006/relationships/customProperty" Target="../customProperty4221.bin"/><Relationship Id="rId303" Type="http://schemas.openxmlformats.org/officeDocument/2006/relationships/customProperty" Target="../customProperty1748.bin"/><Relationship Id="rId748" Type="http://schemas.openxmlformats.org/officeDocument/2006/relationships/customProperty" Target="../customProperty2193.bin"/><Relationship Id="rId955" Type="http://schemas.openxmlformats.org/officeDocument/2006/relationships/customProperty" Target="../customProperty2400.bin"/><Relationship Id="rId1140" Type="http://schemas.openxmlformats.org/officeDocument/2006/relationships/customProperty" Target="../customProperty2585.bin"/><Relationship Id="rId1378" Type="http://schemas.openxmlformats.org/officeDocument/2006/relationships/customProperty" Target="../customProperty2823.bin"/><Relationship Id="rId1585" Type="http://schemas.openxmlformats.org/officeDocument/2006/relationships/customProperty" Target="../customProperty3030.bin"/><Relationship Id="rId1792" Type="http://schemas.openxmlformats.org/officeDocument/2006/relationships/customProperty" Target="../customProperty3237.bin"/><Relationship Id="rId2429" Type="http://schemas.openxmlformats.org/officeDocument/2006/relationships/customProperty" Target="../customProperty3874.bin"/><Relationship Id="rId2636" Type="http://schemas.openxmlformats.org/officeDocument/2006/relationships/customProperty" Target="../customProperty4081.bin"/><Relationship Id="rId2843" Type="http://schemas.openxmlformats.org/officeDocument/2006/relationships/customProperty" Target="../customProperty4288.bin"/><Relationship Id="rId84" Type="http://schemas.openxmlformats.org/officeDocument/2006/relationships/customProperty" Target="../customProperty1529.bin"/><Relationship Id="rId510" Type="http://schemas.openxmlformats.org/officeDocument/2006/relationships/customProperty" Target="../customProperty1955.bin"/><Relationship Id="rId608" Type="http://schemas.openxmlformats.org/officeDocument/2006/relationships/customProperty" Target="../customProperty2053.bin"/><Relationship Id="rId815" Type="http://schemas.openxmlformats.org/officeDocument/2006/relationships/customProperty" Target="../customProperty2260.bin"/><Relationship Id="rId1238" Type="http://schemas.openxmlformats.org/officeDocument/2006/relationships/customProperty" Target="../customProperty2683.bin"/><Relationship Id="rId1445" Type="http://schemas.openxmlformats.org/officeDocument/2006/relationships/customProperty" Target="../customProperty2890.bin"/><Relationship Id="rId1652" Type="http://schemas.openxmlformats.org/officeDocument/2006/relationships/customProperty" Target="../customProperty3097.bin"/><Relationship Id="rId1000" Type="http://schemas.openxmlformats.org/officeDocument/2006/relationships/customProperty" Target="../customProperty2445.bin"/><Relationship Id="rId1305" Type="http://schemas.openxmlformats.org/officeDocument/2006/relationships/customProperty" Target="../customProperty2750.bin"/><Relationship Id="rId1957" Type="http://schemas.openxmlformats.org/officeDocument/2006/relationships/customProperty" Target="../customProperty3402.bin"/><Relationship Id="rId2703" Type="http://schemas.openxmlformats.org/officeDocument/2006/relationships/customProperty" Target="../customProperty4148.bin"/><Relationship Id="rId2910" Type="http://schemas.openxmlformats.org/officeDocument/2006/relationships/customProperty" Target="../customProperty4355.bin"/><Relationship Id="rId1512" Type="http://schemas.openxmlformats.org/officeDocument/2006/relationships/customProperty" Target="../customProperty2957.bin"/><Relationship Id="rId1817" Type="http://schemas.openxmlformats.org/officeDocument/2006/relationships/customProperty" Target="../customProperty3262.bin"/><Relationship Id="rId11" Type="http://schemas.openxmlformats.org/officeDocument/2006/relationships/customProperty" Target="../customProperty1456.bin"/><Relationship Id="rId398" Type="http://schemas.openxmlformats.org/officeDocument/2006/relationships/customProperty" Target="../customProperty1843.bin"/><Relationship Id="rId2079" Type="http://schemas.openxmlformats.org/officeDocument/2006/relationships/customProperty" Target="../customProperty3524.bin"/><Relationship Id="rId160" Type="http://schemas.openxmlformats.org/officeDocument/2006/relationships/customProperty" Target="../customProperty1605.bin"/><Relationship Id="rId2286" Type="http://schemas.openxmlformats.org/officeDocument/2006/relationships/customProperty" Target="../customProperty3731.bin"/><Relationship Id="rId2493" Type="http://schemas.openxmlformats.org/officeDocument/2006/relationships/customProperty" Target="../customProperty3938.bin"/><Relationship Id="rId258" Type="http://schemas.openxmlformats.org/officeDocument/2006/relationships/customProperty" Target="../customProperty1703.bin"/><Relationship Id="rId465" Type="http://schemas.openxmlformats.org/officeDocument/2006/relationships/customProperty" Target="../customProperty1910.bin"/><Relationship Id="rId672" Type="http://schemas.openxmlformats.org/officeDocument/2006/relationships/customProperty" Target="../customProperty2117.bin"/><Relationship Id="rId1095" Type="http://schemas.openxmlformats.org/officeDocument/2006/relationships/customProperty" Target="../customProperty2540.bin"/><Relationship Id="rId2146" Type="http://schemas.openxmlformats.org/officeDocument/2006/relationships/customProperty" Target="../customProperty3591.bin"/><Relationship Id="rId2353" Type="http://schemas.openxmlformats.org/officeDocument/2006/relationships/customProperty" Target="../customProperty3798.bin"/><Relationship Id="rId2560" Type="http://schemas.openxmlformats.org/officeDocument/2006/relationships/customProperty" Target="../customProperty4005.bin"/><Relationship Id="rId2798" Type="http://schemas.openxmlformats.org/officeDocument/2006/relationships/customProperty" Target="../customProperty4243.bin"/><Relationship Id="rId118" Type="http://schemas.openxmlformats.org/officeDocument/2006/relationships/customProperty" Target="../customProperty1563.bin"/><Relationship Id="rId325" Type="http://schemas.openxmlformats.org/officeDocument/2006/relationships/customProperty" Target="../customProperty1770.bin"/><Relationship Id="rId532" Type="http://schemas.openxmlformats.org/officeDocument/2006/relationships/customProperty" Target="../customProperty1977.bin"/><Relationship Id="rId977" Type="http://schemas.openxmlformats.org/officeDocument/2006/relationships/customProperty" Target="../customProperty2422.bin"/><Relationship Id="rId1162" Type="http://schemas.openxmlformats.org/officeDocument/2006/relationships/customProperty" Target="../customProperty2607.bin"/><Relationship Id="rId2006" Type="http://schemas.openxmlformats.org/officeDocument/2006/relationships/customProperty" Target="../customProperty3451.bin"/><Relationship Id="rId2213" Type="http://schemas.openxmlformats.org/officeDocument/2006/relationships/customProperty" Target="../customProperty3658.bin"/><Relationship Id="rId2420" Type="http://schemas.openxmlformats.org/officeDocument/2006/relationships/customProperty" Target="../customProperty3865.bin"/><Relationship Id="rId2658" Type="http://schemas.openxmlformats.org/officeDocument/2006/relationships/customProperty" Target="../customProperty4103.bin"/><Relationship Id="rId2865" Type="http://schemas.openxmlformats.org/officeDocument/2006/relationships/customProperty" Target="../customProperty4310.bin"/><Relationship Id="rId837" Type="http://schemas.openxmlformats.org/officeDocument/2006/relationships/customProperty" Target="../customProperty2282.bin"/><Relationship Id="rId1022" Type="http://schemas.openxmlformats.org/officeDocument/2006/relationships/customProperty" Target="../customProperty2467.bin"/><Relationship Id="rId1467" Type="http://schemas.openxmlformats.org/officeDocument/2006/relationships/customProperty" Target="../customProperty2912.bin"/><Relationship Id="rId1674" Type="http://schemas.openxmlformats.org/officeDocument/2006/relationships/customProperty" Target="../customProperty3119.bin"/><Relationship Id="rId1881" Type="http://schemas.openxmlformats.org/officeDocument/2006/relationships/customProperty" Target="../customProperty3326.bin"/><Relationship Id="rId2518" Type="http://schemas.openxmlformats.org/officeDocument/2006/relationships/customProperty" Target="../customProperty3963.bin"/><Relationship Id="rId2725" Type="http://schemas.openxmlformats.org/officeDocument/2006/relationships/customProperty" Target="../customProperty4170.bin"/><Relationship Id="rId904" Type="http://schemas.openxmlformats.org/officeDocument/2006/relationships/customProperty" Target="../customProperty2349.bin"/><Relationship Id="rId1327" Type="http://schemas.openxmlformats.org/officeDocument/2006/relationships/customProperty" Target="../customProperty2772.bin"/><Relationship Id="rId1534" Type="http://schemas.openxmlformats.org/officeDocument/2006/relationships/customProperty" Target="../customProperty2979.bin"/><Relationship Id="rId1741" Type="http://schemas.openxmlformats.org/officeDocument/2006/relationships/customProperty" Target="../customProperty3186.bin"/><Relationship Id="rId1979" Type="http://schemas.openxmlformats.org/officeDocument/2006/relationships/customProperty" Target="../customProperty3424.bin"/><Relationship Id="rId33" Type="http://schemas.openxmlformats.org/officeDocument/2006/relationships/customProperty" Target="../customProperty1478.bin"/><Relationship Id="rId1601" Type="http://schemas.openxmlformats.org/officeDocument/2006/relationships/customProperty" Target="../customProperty3046.bin"/><Relationship Id="rId1839" Type="http://schemas.openxmlformats.org/officeDocument/2006/relationships/customProperty" Target="../customProperty3284.bin"/><Relationship Id="rId182" Type="http://schemas.openxmlformats.org/officeDocument/2006/relationships/customProperty" Target="../customProperty1627.bin"/><Relationship Id="rId1906" Type="http://schemas.openxmlformats.org/officeDocument/2006/relationships/customProperty" Target="../customProperty3351.bin"/><Relationship Id="rId487" Type="http://schemas.openxmlformats.org/officeDocument/2006/relationships/customProperty" Target="../customProperty1932.bin"/><Relationship Id="rId694" Type="http://schemas.openxmlformats.org/officeDocument/2006/relationships/customProperty" Target="../customProperty2139.bin"/><Relationship Id="rId2070" Type="http://schemas.openxmlformats.org/officeDocument/2006/relationships/customProperty" Target="../customProperty3515.bin"/><Relationship Id="rId2168" Type="http://schemas.openxmlformats.org/officeDocument/2006/relationships/customProperty" Target="../customProperty3613.bin"/><Relationship Id="rId2375" Type="http://schemas.openxmlformats.org/officeDocument/2006/relationships/customProperty" Target="../customProperty3820.bin"/><Relationship Id="rId347" Type="http://schemas.openxmlformats.org/officeDocument/2006/relationships/customProperty" Target="../customProperty1792.bin"/><Relationship Id="rId999" Type="http://schemas.openxmlformats.org/officeDocument/2006/relationships/customProperty" Target="../customProperty2444.bin"/><Relationship Id="rId1184" Type="http://schemas.openxmlformats.org/officeDocument/2006/relationships/customProperty" Target="../customProperty2629.bin"/><Relationship Id="rId2028" Type="http://schemas.openxmlformats.org/officeDocument/2006/relationships/customProperty" Target="../customProperty3473.bin"/><Relationship Id="rId2582" Type="http://schemas.openxmlformats.org/officeDocument/2006/relationships/customProperty" Target="../customProperty4027.bin"/><Relationship Id="rId2887" Type="http://schemas.openxmlformats.org/officeDocument/2006/relationships/customProperty" Target="../customProperty4332.bin"/><Relationship Id="rId554" Type="http://schemas.openxmlformats.org/officeDocument/2006/relationships/customProperty" Target="../customProperty1999.bin"/><Relationship Id="rId761" Type="http://schemas.openxmlformats.org/officeDocument/2006/relationships/customProperty" Target="../customProperty2206.bin"/><Relationship Id="rId859" Type="http://schemas.openxmlformats.org/officeDocument/2006/relationships/customProperty" Target="../customProperty2304.bin"/><Relationship Id="rId1391" Type="http://schemas.openxmlformats.org/officeDocument/2006/relationships/customProperty" Target="../customProperty2836.bin"/><Relationship Id="rId1489" Type="http://schemas.openxmlformats.org/officeDocument/2006/relationships/customProperty" Target="../customProperty2934.bin"/><Relationship Id="rId1696" Type="http://schemas.openxmlformats.org/officeDocument/2006/relationships/customProperty" Target="../customProperty3141.bin"/><Relationship Id="rId2235" Type="http://schemas.openxmlformats.org/officeDocument/2006/relationships/customProperty" Target="../customProperty3680.bin"/><Relationship Id="rId2442" Type="http://schemas.openxmlformats.org/officeDocument/2006/relationships/customProperty" Target="../customProperty3887.bin"/><Relationship Id="rId207" Type="http://schemas.openxmlformats.org/officeDocument/2006/relationships/customProperty" Target="../customProperty1652.bin"/><Relationship Id="rId414" Type="http://schemas.openxmlformats.org/officeDocument/2006/relationships/customProperty" Target="../customProperty1859.bin"/><Relationship Id="rId621" Type="http://schemas.openxmlformats.org/officeDocument/2006/relationships/customProperty" Target="../customProperty2066.bin"/><Relationship Id="rId1044" Type="http://schemas.openxmlformats.org/officeDocument/2006/relationships/customProperty" Target="../customProperty2489.bin"/><Relationship Id="rId1251" Type="http://schemas.openxmlformats.org/officeDocument/2006/relationships/customProperty" Target="../customProperty2696.bin"/><Relationship Id="rId1349" Type="http://schemas.openxmlformats.org/officeDocument/2006/relationships/customProperty" Target="../customProperty2794.bin"/><Relationship Id="rId2302" Type="http://schemas.openxmlformats.org/officeDocument/2006/relationships/customProperty" Target="../customProperty3747.bin"/><Relationship Id="rId2747" Type="http://schemas.openxmlformats.org/officeDocument/2006/relationships/customProperty" Target="../customProperty4192.bin"/><Relationship Id="rId719" Type="http://schemas.openxmlformats.org/officeDocument/2006/relationships/customProperty" Target="../customProperty2164.bin"/><Relationship Id="rId926" Type="http://schemas.openxmlformats.org/officeDocument/2006/relationships/customProperty" Target="../customProperty2371.bin"/><Relationship Id="rId1111" Type="http://schemas.openxmlformats.org/officeDocument/2006/relationships/customProperty" Target="../customProperty2556.bin"/><Relationship Id="rId1556" Type="http://schemas.openxmlformats.org/officeDocument/2006/relationships/customProperty" Target="../customProperty3001.bin"/><Relationship Id="rId1763" Type="http://schemas.openxmlformats.org/officeDocument/2006/relationships/customProperty" Target="../customProperty3208.bin"/><Relationship Id="rId1970" Type="http://schemas.openxmlformats.org/officeDocument/2006/relationships/customProperty" Target="../customProperty3415.bin"/><Relationship Id="rId2607" Type="http://schemas.openxmlformats.org/officeDocument/2006/relationships/customProperty" Target="../customProperty4052.bin"/><Relationship Id="rId2814" Type="http://schemas.openxmlformats.org/officeDocument/2006/relationships/customProperty" Target="../customProperty4259.bin"/><Relationship Id="rId55" Type="http://schemas.openxmlformats.org/officeDocument/2006/relationships/customProperty" Target="../customProperty1500.bin"/><Relationship Id="rId1209" Type="http://schemas.openxmlformats.org/officeDocument/2006/relationships/customProperty" Target="../customProperty2654.bin"/><Relationship Id="rId1416" Type="http://schemas.openxmlformats.org/officeDocument/2006/relationships/customProperty" Target="../customProperty2861.bin"/><Relationship Id="rId1623" Type="http://schemas.openxmlformats.org/officeDocument/2006/relationships/customProperty" Target="../customProperty3068.bin"/><Relationship Id="rId1830" Type="http://schemas.openxmlformats.org/officeDocument/2006/relationships/customProperty" Target="../customProperty3275.bin"/><Relationship Id="rId1928" Type="http://schemas.openxmlformats.org/officeDocument/2006/relationships/customProperty" Target="../customProperty3373.bin"/><Relationship Id="rId2092" Type="http://schemas.openxmlformats.org/officeDocument/2006/relationships/customProperty" Target="../customProperty3537.bin"/><Relationship Id="rId271" Type="http://schemas.openxmlformats.org/officeDocument/2006/relationships/customProperty" Target="../customProperty1716.bin"/><Relationship Id="rId2397" Type="http://schemas.openxmlformats.org/officeDocument/2006/relationships/customProperty" Target="../customProperty3842.bin"/><Relationship Id="rId131" Type="http://schemas.openxmlformats.org/officeDocument/2006/relationships/customProperty" Target="../customProperty1576.bin"/><Relationship Id="rId369" Type="http://schemas.openxmlformats.org/officeDocument/2006/relationships/customProperty" Target="../customProperty1814.bin"/><Relationship Id="rId576" Type="http://schemas.openxmlformats.org/officeDocument/2006/relationships/customProperty" Target="../customProperty2021.bin"/><Relationship Id="rId783" Type="http://schemas.openxmlformats.org/officeDocument/2006/relationships/customProperty" Target="../customProperty2228.bin"/><Relationship Id="rId990" Type="http://schemas.openxmlformats.org/officeDocument/2006/relationships/customProperty" Target="../customProperty2435.bin"/><Relationship Id="rId2257" Type="http://schemas.openxmlformats.org/officeDocument/2006/relationships/customProperty" Target="../customProperty3702.bin"/><Relationship Id="rId2464" Type="http://schemas.openxmlformats.org/officeDocument/2006/relationships/customProperty" Target="../customProperty3909.bin"/><Relationship Id="rId2671" Type="http://schemas.openxmlformats.org/officeDocument/2006/relationships/customProperty" Target="../customProperty4116.bin"/><Relationship Id="rId229" Type="http://schemas.openxmlformats.org/officeDocument/2006/relationships/customProperty" Target="../customProperty1674.bin"/><Relationship Id="rId436" Type="http://schemas.openxmlformats.org/officeDocument/2006/relationships/customProperty" Target="../customProperty1881.bin"/><Relationship Id="rId643" Type="http://schemas.openxmlformats.org/officeDocument/2006/relationships/customProperty" Target="../customProperty2088.bin"/><Relationship Id="rId1066" Type="http://schemas.openxmlformats.org/officeDocument/2006/relationships/customProperty" Target="../customProperty2511.bin"/><Relationship Id="rId1273" Type="http://schemas.openxmlformats.org/officeDocument/2006/relationships/customProperty" Target="../customProperty2718.bin"/><Relationship Id="rId1480" Type="http://schemas.openxmlformats.org/officeDocument/2006/relationships/customProperty" Target="../customProperty2925.bin"/><Relationship Id="rId2117" Type="http://schemas.openxmlformats.org/officeDocument/2006/relationships/customProperty" Target="../customProperty3562.bin"/><Relationship Id="rId2324" Type="http://schemas.openxmlformats.org/officeDocument/2006/relationships/customProperty" Target="../customProperty3769.bin"/><Relationship Id="rId2769" Type="http://schemas.openxmlformats.org/officeDocument/2006/relationships/customProperty" Target="../customProperty4214.bin"/><Relationship Id="rId850" Type="http://schemas.openxmlformats.org/officeDocument/2006/relationships/customProperty" Target="../customProperty2295.bin"/><Relationship Id="rId948" Type="http://schemas.openxmlformats.org/officeDocument/2006/relationships/customProperty" Target="../customProperty2393.bin"/><Relationship Id="rId1133" Type="http://schemas.openxmlformats.org/officeDocument/2006/relationships/customProperty" Target="../customProperty2578.bin"/><Relationship Id="rId1578" Type="http://schemas.openxmlformats.org/officeDocument/2006/relationships/customProperty" Target="../customProperty3023.bin"/><Relationship Id="rId1785" Type="http://schemas.openxmlformats.org/officeDocument/2006/relationships/customProperty" Target="../customProperty3230.bin"/><Relationship Id="rId1992" Type="http://schemas.openxmlformats.org/officeDocument/2006/relationships/customProperty" Target="../customProperty3437.bin"/><Relationship Id="rId2531" Type="http://schemas.openxmlformats.org/officeDocument/2006/relationships/customProperty" Target="../customProperty3976.bin"/><Relationship Id="rId2629" Type="http://schemas.openxmlformats.org/officeDocument/2006/relationships/customProperty" Target="../customProperty4074.bin"/><Relationship Id="rId2836" Type="http://schemas.openxmlformats.org/officeDocument/2006/relationships/customProperty" Target="../customProperty4281.bin"/><Relationship Id="rId77" Type="http://schemas.openxmlformats.org/officeDocument/2006/relationships/customProperty" Target="../customProperty1522.bin"/><Relationship Id="rId503" Type="http://schemas.openxmlformats.org/officeDocument/2006/relationships/customProperty" Target="../customProperty1948.bin"/><Relationship Id="rId710" Type="http://schemas.openxmlformats.org/officeDocument/2006/relationships/customProperty" Target="../customProperty2155.bin"/><Relationship Id="rId808" Type="http://schemas.openxmlformats.org/officeDocument/2006/relationships/customProperty" Target="../customProperty2253.bin"/><Relationship Id="rId1340" Type="http://schemas.openxmlformats.org/officeDocument/2006/relationships/customProperty" Target="../customProperty2785.bin"/><Relationship Id="rId1438" Type="http://schemas.openxmlformats.org/officeDocument/2006/relationships/customProperty" Target="../customProperty2883.bin"/><Relationship Id="rId1645" Type="http://schemas.openxmlformats.org/officeDocument/2006/relationships/customProperty" Target="../customProperty3090.bin"/><Relationship Id="rId1200" Type="http://schemas.openxmlformats.org/officeDocument/2006/relationships/customProperty" Target="../customProperty2645.bin"/><Relationship Id="rId1852" Type="http://schemas.openxmlformats.org/officeDocument/2006/relationships/customProperty" Target="../customProperty3297.bin"/><Relationship Id="rId2903" Type="http://schemas.openxmlformats.org/officeDocument/2006/relationships/customProperty" Target="../customProperty4348.bin"/><Relationship Id="rId1505" Type="http://schemas.openxmlformats.org/officeDocument/2006/relationships/customProperty" Target="../customProperty2950.bin"/><Relationship Id="rId1712" Type="http://schemas.openxmlformats.org/officeDocument/2006/relationships/customProperty" Target="../customProperty3157.bin"/><Relationship Id="rId293" Type="http://schemas.openxmlformats.org/officeDocument/2006/relationships/customProperty" Target="../customProperty1738.bin"/><Relationship Id="rId2181" Type="http://schemas.openxmlformats.org/officeDocument/2006/relationships/customProperty" Target="../customProperty3626.bin"/><Relationship Id="rId153" Type="http://schemas.openxmlformats.org/officeDocument/2006/relationships/customProperty" Target="../customProperty1598.bin"/><Relationship Id="rId360" Type="http://schemas.openxmlformats.org/officeDocument/2006/relationships/customProperty" Target="../customProperty1805.bin"/><Relationship Id="rId598" Type="http://schemas.openxmlformats.org/officeDocument/2006/relationships/customProperty" Target="../customProperty2043.bin"/><Relationship Id="rId2041" Type="http://schemas.openxmlformats.org/officeDocument/2006/relationships/customProperty" Target="../customProperty3486.bin"/><Relationship Id="rId2279" Type="http://schemas.openxmlformats.org/officeDocument/2006/relationships/customProperty" Target="../customProperty3724.bin"/><Relationship Id="rId2486" Type="http://schemas.openxmlformats.org/officeDocument/2006/relationships/customProperty" Target="../customProperty3931.bin"/><Relationship Id="rId2693" Type="http://schemas.openxmlformats.org/officeDocument/2006/relationships/customProperty" Target="../customProperty4138.bin"/><Relationship Id="rId220" Type="http://schemas.openxmlformats.org/officeDocument/2006/relationships/customProperty" Target="../customProperty1665.bin"/><Relationship Id="rId458" Type="http://schemas.openxmlformats.org/officeDocument/2006/relationships/customProperty" Target="../customProperty1903.bin"/><Relationship Id="rId665" Type="http://schemas.openxmlformats.org/officeDocument/2006/relationships/customProperty" Target="../customProperty2110.bin"/><Relationship Id="rId872" Type="http://schemas.openxmlformats.org/officeDocument/2006/relationships/customProperty" Target="../customProperty2317.bin"/><Relationship Id="rId1088" Type="http://schemas.openxmlformats.org/officeDocument/2006/relationships/customProperty" Target="../customProperty2533.bin"/><Relationship Id="rId1295" Type="http://schemas.openxmlformats.org/officeDocument/2006/relationships/customProperty" Target="../customProperty2740.bin"/><Relationship Id="rId2139" Type="http://schemas.openxmlformats.org/officeDocument/2006/relationships/customProperty" Target="../customProperty3584.bin"/><Relationship Id="rId2346" Type="http://schemas.openxmlformats.org/officeDocument/2006/relationships/customProperty" Target="../customProperty3791.bin"/><Relationship Id="rId2553" Type="http://schemas.openxmlformats.org/officeDocument/2006/relationships/customProperty" Target="../customProperty3998.bin"/><Relationship Id="rId2760" Type="http://schemas.openxmlformats.org/officeDocument/2006/relationships/customProperty" Target="../customProperty4205.bin"/><Relationship Id="rId318" Type="http://schemas.openxmlformats.org/officeDocument/2006/relationships/customProperty" Target="../customProperty1763.bin"/><Relationship Id="rId525" Type="http://schemas.openxmlformats.org/officeDocument/2006/relationships/customProperty" Target="../customProperty1970.bin"/><Relationship Id="rId732" Type="http://schemas.openxmlformats.org/officeDocument/2006/relationships/customProperty" Target="../customProperty2177.bin"/><Relationship Id="rId1155" Type="http://schemas.openxmlformats.org/officeDocument/2006/relationships/customProperty" Target="../customProperty2600.bin"/><Relationship Id="rId1362" Type="http://schemas.openxmlformats.org/officeDocument/2006/relationships/customProperty" Target="../customProperty2807.bin"/><Relationship Id="rId2206" Type="http://schemas.openxmlformats.org/officeDocument/2006/relationships/customProperty" Target="../customProperty3651.bin"/><Relationship Id="rId2413" Type="http://schemas.openxmlformats.org/officeDocument/2006/relationships/customProperty" Target="../customProperty3858.bin"/><Relationship Id="rId2620" Type="http://schemas.openxmlformats.org/officeDocument/2006/relationships/customProperty" Target="../customProperty4065.bin"/><Relationship Id="rId2858" Type="http://schemas.openxmlformats.org/officeDocument/2006/relationships/customProperty" Target="../customProperty4303.bin"/><Relationship Id="rId99" Type="http://schemas.openxmlformats.org/officeDocument/2006/relationships/customProperty" Target="../customProperty1544.bin"/><Relationship Id="rId1015" Type="http://schemas.openxmlformats.org/officeDocument/2006/relationships/customProperty" Target="../customProperty2460.bin"/><Relationship Id="rId1222" Type="http://schemas.openxmlformats.org/officeDocument/2006/relationships/customProperty" Target="../customProperty2667.bin"/><Relationship Id="rId1667" Type="http://schemas.openxmlformats.org/officeDocument/2006/relationships/customProperty" Target="../customProperty3112.bin"/><Relationship Id="rId1874" Type="http://schemas.openxmlformats.org/officeDocument/2006/relationships/customProperty" Target="../customProperty3319.bin"/><Relationship Id="rId2718" Type="http://schemas.openxmlformats.org/officeDocument/2006/relationships/customProperty" Target="../customProperty4163.bin"/><Relationship Id="rId2925" Type="http://schemas.openxmlformats.org/officeDocument/2006/relationships/customProperty" Target="../customProperty4370.bin"/><Relationship Id="rId1527" Type="http://schemas.openxmlformats.org/officeDocument/2006/relationships/customProperty" Target="../customProperty2972.bin"/><Relationship Id="rId1734" Type="http://schemas.openxmlformats.org/officeDocument/2006/relationships/customProperty" Target="../customProperty3179.bin"/><Relationship Id="rId1941" Type="http://schemas.openxmlformats.org/officeDocument/2006/relationships/customProperty" Target="../customProperty3386.bin"/><Relationship Id="rId26" Type="http://schemas.openxmlformats.org/officeDocument/2006/relationships/customProperty" Target="../customProperty1471.bin"/><Relationship Id="rId175" Type="http://schemas.openxmlformats.org/officeDocument/2006/relationships/customProperty" Target="../customProperty1620.bin"/><Relationship Id="rId1801" Type="http://schemas.openxmlformats.org/officeDocument/2006/relationships/customProperty" Target="../customProperty3246.bin"/><Relationship Id="rId382" Type="http://schemas.openxmlformats.org/officeDocument/2006/relationships/customProperty" Target="../customProperty1827.bin"/><Relationship Id="rId687" Type="http://schemas.openxmlformats.org/officeDocument/2006/relationships/customProperty" Target="../customProperty2132.bin"/><Relationship Id="rId2063" Type="http://schemas.openxmlformats.org/officeDocument/2006/relationships/customProperty" Target="../customProperty3508.bin"/><Relationship Id="rId2270" Type="http://schemas.openxmlformats.org/officeDocument/2006/relationships/customProperty" Target="../customProperty3715.bin"/><Relationship Id="rId2368" Type="http://schemas.openxmlformats.org/officeDocument/2006/relationships/customProperty" Target="../customProperty3813.bin"/><Relationship Id="rId242" Type="http://schemas.openxmlformats.org/officeDocument/2006/relationships/customProperty" Target="../customProperty1687.bin"/><Relationship Id="rId894" Type="http://schemas.openxmlformats.org/officeDocument/2006/relationships/customProperty" Target="../customProperty2339.bin"/><Relationship Id="rId1177" Type="http://schemas.openxmlformats.org/officeDocument/2006/relationships/customProperty" Target="../customProperty2622.bin"/><Relationship Id="rId2130" Type="http://schemas.openxmlformats.org/officeDocument/2006/relationships/customProperty" Target="../customProperty3575.bin"/><Relationship Id="rId2575" Type="http://schemas.openxmlformats.org/officeDocument/2006/relationships/customProperty" Target="../customProperty4020.bin"/><Relationship Id="rId2782" Type="http://schemas.openxmlformats.org/officeDocument/2006/relationships/customProperty" Target="../customProperty4227.bin"/><Relationship Id="rId102" Type="http://schemas.openxmlformats.org/officeDocument/2006/relationships/customProperty" Target="../customProperty1547.bin"/><Relationship Id="rId547" Type="http://schemas.openxmlformats.org/officeDocument/2006/relationships/customProperty" Target="../customProperty1992.bin"/><Relationship Id="rId754" Type="http://schemas.openxmlformats.org/officeDocument/2006/relationships/customProperty" Target="../customProperty2199.bin"/><Relationship Id="rId961" Type="http://schemas.openxmlformats.org/officeDocument/2006/relationships/customProperty" Target="../customProperty2406.bin"/><Relationship Id="rId1384" Type="http://schemas.openxmlformats.org/officeDocument/2006/relationships/customProperty" Target="../customProperty2829.bin"/><Relationship Id="rId1591" Type="http://schemas.openxmlformats.org/officeDocument/2006/relationships/customProperty" Target="../customProperty3036.bin"/><Relationship Id="rId1689" Type="http://schemas.openxmlformats.org/officeDocument/2006/relationships/customProperty" Target="../customProperty3134.bin"/><Relationship Id="rId2228" Type="http://schemas.openxmlformats.org/officeDocument/2006/relationships/customProperty" Target="../customProperty3673.bin"/><Relationship Id="rId2435" Type="http://schemas.openxmlformats.org/officeDocument/2006/relationships/customProperty" Target="../customProperty3880.bin"/><Relationship Id="rId2642" Type="http://schemas.openxmlformats.org/officeDocument/2006/relationships/customProperty" Target="../customProperty4087.bin"/><Relationship Id="rId90" Type="http://schemas.openxmlformats.org/officeDocument/2006/relationships/customProperty" Target="../customProperty1535.bin"/><Relationship Id="rId407" Type="http://schemas.openxmlformats.org/officeDocument/2006/relationships/customProperty" Target="../customProperty1852.bin"/><Relationship Id="rId614" Type="http://schemas.openxmlformats.org/officeDocument/2006/relationships/customProperty" Target="../customProperty2059.bin"/><Relationship Id="rId821" Type="http://schemas.openxmlformats.org/officeDocument/2006/relationships/customProperty" Target="../customProperty2266.bin"/><Relationship Id="rId1037" Type="http://schemas.openxmlformats.org/officeDocument/2006/relationships/customProperty" Target="../customProperty2482.bin"/><Relationship Id="rId1244" Type="http://schemas.openxmlformats.org/officeDocument/2006/relationships/customProperty" Target="../customProperty2689.bin"/><Relationship Id="rId1451" Type="http://schemas.openxmlformats.org/officeDocument/2006/relationships/customProperty" Target="../customProperty2896.bin"/><Relationship Id="rId1896" Type="http://schemas.openxmlformats.org/officeDocument/2006/relationships/customProperty" Target="../customProperty3341.bin"/><Relationship Id="rId2502" Type="http://schemas.openxmlformats.org/officeDocument/2006/relationships/customProperty" Target="../customProperty3947.bin"/><Relationship Id="rId919" Type="http://schemas.openxmlformats.org/officeDocument/2006/relationships/customProperty" Target="../customProperty2364.bin"/><Relationship Id="rId1104" Type="http://schemas.openxmlformats.org/officeDocument/2006/relationships/customProperty" Target="../customProperty2549.bin"/><Relationship Id="rId1311" Type="http://schemas.openxmlformats.org/officeDocument/2006/relationships/customProperty" Target="../customProperty2756.bin"/><Relationship Id="rId1549" Type="http://schemas.openxmlformats.org/officeDocument/2006/relationships/customProperty" Target="../customProperty2994.bin"/><Relationship Id="rId1756" Type="http://schemas.openxmlformats.org/officeDocument/2006/relationships/customProperty" Target="../customProperty3201.bin"/><Relationship Id="rId1963" Type="http://schemas.openxmlformats.org/officeDocument/2006/relationships/customProperty" Target="../customProperty3408.bin"/><Relationship Id="rId2807" Type="http://schemas.openxmlformats.org/officeDocument/2006/relationships/customProperty" Target="../customProperty4252.bin"/><Relationship Id="rId48" Type="http://schemas.openxmlformats.org/officeDocument/2006/relationships/customProperty" Target="../customProperty1493.bin"/><Relationship Id="rId1409" Type="http://schemas.openxmlformats.org/officeDocument/2006/relationships/customProperty" Target="../customProperty2854.bin"/><Relationship Id="rId1616" Type="http://schemas.openxmlformats.org/officeDocument/2006/relationships/customProperty" Target="../customProperty3061.bin"/><Relationship Id="rId1823" Type="http://schemas.openxmlformats.org/officeDocument/2006/relationships/customProperty" Target="../customProperty3268.bin"/><Relationship Id="rId197" Type="http://schemas.openxmlformats.org/officeDocument/2006/relationships/customProperty" Target="../customProperty1642.bin"/><Relationship Id="rId418" Type="http://schemas.openxmlformats.org/officeDocument/2006/relationships/customProperty" Target="../customProperty1863.bin"/><Relationship Id="rId625" Type="http://schemas.openxmlformats.org/officeDocument/2006/relationships/customProperty" Target="../customProperty2070.bin"/><Relationship Id="rId832" Type="http://schemas.openxmlformats.org/officeDocument/2006/relationships/customProperty" Target="../customProperty2277.bin"/><Relationship Id="rId1048" Type="http://schemas.openxmlformats.org/officeDocument/2006/relationships/customProperty" Target="../customProperty2493.bin"/><Relationship Id="rId1255" Type="http://schemas.openxmlformats.org/officeDocument/2006/relationships/customProperty" Target="../customProperty2700.bin"/><Relationship Id="rId1462" Type="http://schemas.openxmlformats.org/officeDocument/2006/relationships/customProperty" Target="../customProperty2907.bin"/><Relationship Id="rId2085" Type="http://schemas.openxmlformats.org/officeDocument/2006/relationships/customProperty" Target="../customProperty3530.bin"/><Relationship Id="rId2292" Type="http://schemas.openxmlformats.org/officeDocument/2006/relationships/customProperty" Target="../customProperty3737.bin"/><Relationship Id="rId2306" Type="http://schemas.openxmlformats.org/officeDocument/2006/relationships/customProperty" Target="../customProperty3751.bin"/><Relationship Id="rId2513" Type="http://schemas.openxmlformats.org/officeDocument/2006/relationships/customProperty" Target="../customProperty3958.bin"/><Relationship Id="rId264" Type="http://schemas.openxmlformats.org/officeDocument/2006/relationships/customProperty" Target="../customProperty1709.bin"/><Relationship Id="rId471" Type="http://schemas.openxmlformats.org/officeDocument/2006/relationships/customProperty" Target="../customProperty1916.bin"/><Relationship Id="rId1115" Type="http://schemas.openxmlformats.org/officeDocument/2006/relationships/customProperty" Target="../customProperty2560.bin"/><Relationship Id="rId1322" Type="http://schemas.openxmlformats.org/officeDocument/2006/relationships/customProperty" Target="../customProperty2767.bin"/><Relationship Id="rId1767" Type="http://schemas.openxmlformats.org/officeDocument/2006/relationships/customProperty" Target="../customProperty3212.bin"/><Relationship Id="rId1974" Type="http://schemas.openxmlformats.org/officeDocument/2006/relationships/customProperty" Target="../customProperty3419.bin"/><Relationship Id="rId2152" Type="http://schemas.openxmlformats.org/officeDocument/2006/relationships/customProperty" Target="../customProperty3597.bin"/><Relationship Id="rId2597" Type="http://schemas.openxmlformats.org/officeDocument/2006/relationships/customProperty" Target="../customProperty4042.bin"/><Relationship Id="rId2720" Type="http://schemas.openxmlformats.org/officeDocument/2006/relationships/customProperty" Target="../customProperty4165.bin"/><Relationship Id="rId2818" Type="http://schemas.openxmlformats.org/officeDocument/2006/relationships/customProperty" Target="../customProperty4263.bin"/><Relationship Id="rId59" Type="http://schemas.openxmlformats.org/officeDocument/2006/relationships/customProperty" Target="../customProperty1504.bin"/><Relationship Id="rId124" Type="http://schemas.openxmlformats.org/officeDocument/2006/relationships/customProperty" Target="../customProperty1569.bin"/><Relationship Id="rId569" Type="http://schemas.openxmlformats.org/officeDocument/2006/relationships/customProperty" Target="../customProperty2014.bin"/><Relationship Id="rId776" Type="http://schemas.openxmlformats.org/officeDocument/2006/relationships/customProperty" Target="../customProperty2221.bin"/><Relationship Id="rId983" Type="http://schemas.openxmlformats.org/officeDocument/2006/relationships/customProperty" Target="../customProperty2428.bin"/><Relationship Id="rId1199" Type="http://schemas.openxmlformats.org/officeDocument/2006/relationships/customProperty" Target="../customProperty2644.bin"/><Relationship Id="rId1627" Type="http://schemas.openxmlformats.org/officeDocument/2006/relationships/customProperty" Target="../customProperty3072.bin"/><Relationship Id="rId1834" Type="http://schemas.openxmlformats.org/officeDocument/2006/relationships/customProperty" Target="../customProperty3279.bin"/><Relationship Id="rId2457" Type="http://schemas.openxmlformats.org/officeDocument/2006/relationships/customProperty" Target="../customProperty3902.bin"/><Relationship Id="rId2664" Type="http://schemas.openxmlformats.org/officeDocument/2006/relationships/customProperty" Target="../customProperty4109.bin"/><Relationship Id="rId331" Type="http://schemas.openxmlformats.org/officeDocument/2006/relationships/customProperty" Target="../customProperty1776.bin"/><Relationship Id="rId429" Type="http://schemas.openxmlformats.org/officeDocument/2006/relationships/customProperty" Target="../customProperty1874.bin"/><Relationship Id="rId636" Type="http://schemas.openxmlformats.org/officeDocument/2006/relationships/customProperty" Target="../customProperty2081.bin"/><Relationship Id="rId1059" Type="http://schemas.openxmlformats.org/officeDocument/2006/relationships/customProperty" Target="../customProperty2504.bin"/><Relationship Id="rId1266" Type="http://schemas.openxmlformats.org/officeDocument/2006/relationships/customProperty" Target="../customProperty2711.bin"/><Relationship Id="rId1473" Type="http://schemas.openxmlformats.org/officeDocument/2006/relationships/customProperty" Target="../customProperty2918.bin"/><Relationship Id="rId2012" Type="http://schemas.openxmlformats.org/officeDocument/2006/relationships/customProperty" Target="../customProperty3457.bin"/><Relationship Id="rId2096" Type="http://schemas.openxmlformats.org/officeDocument/2006/relationships/customProperty" Target="../customProperty3541.bin"/><Relationship Id="rId2317" Type="http://schemas.openxmlformats.org/officeDocument/2006/relationships/customProperty" Target="../customProperty3762.bin"/><Relationship Id="rId2871" Type="http://schemas.openxmlformats.org/officeDocument/2006/relationships/customProperty" Target="../customProperty4316.bin"/><Relationship Id="rId843" Type="http://schemas.openxmlformats.org/officeDocument/2006/relationships/customProperty" Target="../customProperty2288.bin"/><Relationship Id="rId1126" Type="http://schemas.openxmlformats.org/officeDocument/2006/relationships/customProperty" Target="../customProperty2571.bin"/><Relationship Id="rId1680" Type="http://schemas.openxmlformats.org/officeDocument/2006/relationships/customProperty" Target="../customProperty3125.bin"/><Relationship Id="rId1778" Type="http://schemas.openxmlformats.org/officeDocument/2006/relationships/customProperty" Target="../customProperty3223.bin"/><Relationship Id="rId1901" Type="http://schemas.openxmlformats.org/officeDocument/2006/relationships/customProperty" Target="../customProperty3346.bin"/><Relationship Id="rId1985" Type="http://schemas.openxmlformats.org/officeDocument/2006/relationships/customProperty" Target="../customProperty3430.bin"/><Relationship Id="rId2524" Type="http://schemas.openxmlformats.org/officeDocument/2006/relationships/customProperty" Target="../customProperty3969.bin"/><Relationship Id="rId2731" Type="http://schemas.openxmlformats.org/officeDocument/2006/relationships/customProperty" Target="../customProperty4176.bin"/><Relationship Id="rId2829" Type="http://schemas.openxmlformats.org/officeDocument/2006/relationships/customProperty" Target="../customProperty4274.bin"/><Relationship Id="rId275" Type="http://schemas.openxmlformats.org/officeDocument/2006/relationships/customProperty" Target="../customProperty1720.bin"/><Relationship Id="rId482" Type="http://schemas.openxmlformats.org/officeDocument/2006/relationships/customProperty" Target="../customProperty1927.bin"/><Relationship Id="rId703" Type="http://schemas.openxmlformats.org/officeDocument/2006/relationships/customProperty" Target="../customProperty2148.bin"/><Relationship Id="rId910" Type="http://schemas.openxmlformats.org/officeDocument/2006/relationships/customProperty" Target="../customProperty2355.bin"/><Relationship Id="rId1333" Type="http://schemas.openxmlformats.org/officeDocument/2006/relationships/customProperty" Target="../customProperty2778.bin"/><Relationship Id="rId1540" Type="http://schemas.openxmlformats.org/officeDocument/2006/relationships/customProperty" Target="../customProperty2985.bin"/><Relationship Id="rId1638" Type="http://schemas.openxmlformats.org/officeDocument/2006/relationships/customProperty" Target="../customProperty3083.bin"/><Relationship Id="rId2163" Type="http://schemas.openxmlformats.org/officeDocument/2006/relationships/customProperty" Target="../customProperty3608.bin"/><Relationship Id="rId2370" Type="http://schemas.openxmlformats.org/officeDocument/2006/relationships/customProperty" Target="../customProperty3815.bin"/><Relationship Id="rId135" Type="http://schemas.openxmlformats.org/officeDocument/2006/relationships/customProperty" Target="../customProperty1580.bin"/><Relationship Id="rId342" Type="http://schemas.openxmlformats.org/officeDocument/2006/relationships/customProperty" Target="../customProperty1787.bin"/><Relationship Id="rId787" Type="http://schemas.openxmlformats.org/officeDocument/2006/relationships/customProperty" Target="../customProperty2232.bin"/><Relationship Id="rId994" Type="http://schemas.openxmlformats.org/officeDocument/2006/relationships/customProperty" Target="../customProperty2439.bin"/><Relationship Id="rId1400" Type="http://schemas.openxmlformats.org/officeDocument/2006/relationships/customProperty" Target="../customProperty2845.bin"/><Relationship Id="rId1845" Type="http://schemas.openxmlformats.org/officeDocument/2006/relationships/customProperty" Target="../customProperty3290.bin"/><Relationship Id="rId2023" Type="http://schemas.openxmlformats.org/officeDocument/2006/relationships/customProperty" Target="../customProperty3468.bin"/><Relationship Id="rId2230" Type="http://schemas.openxmlformats.org/officeDocument/2006/relationships/customProperty" Target="../customProperty3675.bin"/><Relationship Id="rId2468" Type="http://schemas.openxmlformats.org/officeDocument/2006/relationships/customProperty" Target="../customProperty3913.bin"/><Relationship Id="rId2675" Type="http://schemas.openxmlformats.org/officeDocument/2006/relationships/customProperty" Target="../customProperty4120.bin"/><Relationship Id="rId2882" Type="http://schemas.openxmlformats.org/officeDocument/2006/relationships/customProperty" Target="../customProperty4327.bin"/><Relationship Id="rId202" Type="http://schemas.openxmlformats.org/officeDocument/2006/relationships/customProperty" Target="../customProperty1647.bin"/><Relationship Id="rId647" Type="http://schemas.openxmlformats.org/officeDocument/2006/relationships/customProperty" Target="../customProperty2092.bin"/><Relationship Id="rId854" Type="http://schemas.openxmlformats.org/officeDocument/2006/relationships/customProperty" Target="../customProperty2299.bin"/><Relationship Id="rId1277" Type="http://schemas.openxmlformats.org/officeDocument/2006/relationships/customProperty" Target="../customProperty2722.bin"/><Relationship Id="rId1484" Type="http://schemas.openxmlformats.org/officeDocument/2006/relationships/customProperty" Target="../customProperty2929.bin"/><Relationship Id="rId1691" Type="http://schemas.openxmlformats.org/officeDocument/2006/relationships/customProperty" Target="../customProperty3136.bin"/><Relationship Id="rId1705" Type="http://schemas.openxmlformats.org/officeDocument/2006/relationships/customProperty" Target="../customProperty3150.bin"/><Relationship Id="rId1912" Type="http://schemas.openxmlformats.org/officeDocument/2006/relationships/customProperty" Target="../customProperty3357.bin"/><Relationship Id="rId2328" Type="http://schemas.openxmlformats.org/officeDocument/2006/relationships/customProperty" Target="../customProperty3773.bin"/><Relationship Id="rId2535" Type="http://schemas.openxmlformats.org/officeDocument/2006/relationships/customProperty" Target="../customProperty3980.bin"/><Relationship Id="rId2742" Type="http://schemas.openxmlformats.org/officeDocument/2006/relationships/customProperty" Target="../customProperty4187.bin"/><Relationship Id="rId286" Type="http://schemas.openxmlformats.org/officeDocument/2006/relationships/customProperty" Target="../customProperty1731.bin"/><Relationship Id="rId493" Type="http://schemas.openxmlformats.org/officeDocument/2006/relationships/customProperty" Target="../customProperty1938.bin"/><Relationship Id="rId507" Type="http://schemas.openxmlformats.org/officeDocument/2006/relationships/customProperty" Target="../customProperty1952.bin"/><Relationship Id="rId714" Type="http://schemas.openxmlformats.org/officeDocument/2006/relationships/customProperty" Target="../customProperty2159.bin"/><Relationship Id="rId921" Type="http://schemas.openxmlformats.org/officeDocument/2006/relationships/customProperty" Target="../customProperty2366.bin"/><Relationship Id="rId1137" Type="http://schemas.openxmlformats.org/officeDocument/2006/relationships/customProperty" Target="../customProperty2582.bin"/><Relationship Id="rId1344" Type="http://schemas.openxmlformats.org/officeDocument/2006/relationships/customProperty" Target="../customProperty2789.bin"/><Relationship Id="rId1551" Type="http://schemas.openxmlformats.org/officeDocument/2006/relationships/customProperty" Target="../customProperty2996.bin"/><Relationship Id="rId1789" Type="http://schemas.openxmlformats.org/officeDocument/2006/relationships/customProperty" Target="../customProperty3234.bin"/><Relationship Id="rId1996" Type="http://schemas.openxmlformats.org/officeDocument/2006/relationships/customProperty" Target="../customProperty3441.bin"/><Relationship Id="rId2174" Type="http://schemas.openxmlformats.org/officeDocument/2006/relationships/customProperty" Target="../customProperty3619.bin"/><Relationship Id="rId2381" Type="http://schemas.openxmlformats.org/officeDocument/2006/relationships/customProperty" Target="../customProperty3826.bin"/><Relationship Id="rId2602" Type="http://schemas.openxmlformats.org/officeDocument/2006/relationships/customProperty" Target="../customProperty4047.bin"/><Relationship Id="rId50" Type="http://schemas.openxmlformats.org/officeDocument/2006/relationships/customProperty" Target="../customProperty1495.bin"/><Relationship Id="rId146" Type="http://schemas.openxmlformats.org/officeDocument/2006/relationships/customProperty" Target="../customProperty1591.bin"/><Relationship Id="rId353" Type="http://schemas.openxmlformats.org/officeDocument/2006/relationships/customProperty" Target="../customProperty1798.bin"/><Relationship Id="rId560" Type="http://schemas.openxmlformats.org/officeDocument/2006/relationships/customProperty" Target="../customProperty2005.bin"/><Relationship Id="rId798" Type="http://schemas.openxmlformats.org/officeDocument/2006/relationships/customProperty" Target="../customProperty2243.bin"/><Relationship Id="rId1190" Type="http://schemas.openxmlformats.org/officeDocument/2006/relationships/customProperty" Target="../customProperty2635.bin"/><Relationship Id="rId1204" Type="http://schemas.openxmlformats.org/officeDocument/2006/relationships/customProperty" Target="../customProperty2649.bin"/><Relationship Id="rId1411" Type="http://schemas.openxmlformats.org/officeDocument/2006/relationships/customProperty" Target="../customProperty2856.bin"/><Relationship Id="rId1649" Type="http://schemas.openxmlformats.org/officeDocument/2006/relationships/customProperty" Target="../customProperty3094.bin"/><Relationship Id="rId1856" Type="http://schemas.openxmlformats.org/officeDocument/2006/relationships/customProperty" Target="../customProperty3301.bin"/><Relationship Id="rId2034" Type="http://schemas.openxmlformats.org/officeDocument/2006/relationships/customProperty" Target="../customProperty3479.bin"/><Relationship Id="rId2241" Type="http://schemas.openxmlformats.org/officeDocument/2006/relationships/customProperty" Target="../customProperty3686.bin"/><Relationship Id="rId2479" Type="http://schemas.openxmlformats.org/officeDocument/2006/relationships/customProperty" Target="../customProperty3924.bin"/><Relationship Id="rId2686" Type="http://schemas.openxmlformats.org/officeDocument/2006/relationships/customProperty" Target="../customProperty4131.bin"/><Relationship Id="rId2893" Type="http://schemas.openxmlformats.org/officeDocument/2006/relationships/customProperty" Target="../customProperty4338.bin"/><Relationship Id="rId2907" Type="http://schemas.openxmlformats.org/officeDocument/2006/relationships/customProperty" Target="../customProperty4352.bin"/><Relationship Id="rId213" Type="http://schemas.openxmlformats.org/officeDocument/2006/relationships/customProperty" Target="../customProperty1658.bin"/><Relationship Id="rId420" Type="http://schemas.openxmlformats.org/officeDocument/2006/relationships/customProperty" Target="../customProperty1865.bin"/><Relationship Id="rId658" Type="http://schemas.openxmlformats.org/officeDocument/2006/relationships/customProperty" Target="../customProperty2103.bin"/><Relationship Id="rId865" Type="http://schemas.openxmlformats.org/officeDocument/2006/relationships/customProperty" Target="../customProperty2310.bin"/><Relationship Id="rId1050" Type="http://schemas.openxmlformats.org/officeDocument/2006/relationships/customProperty" Target="../customProperty2495.bin"/><Relationship Id="rId1288" Type="http://schemas.openxmlformats.org/officeDocument/2006/relationships/customProperty" Target="../customProperty2733.bin"/><Relationship Id="rId1495" Type="http://schemas.openxmlformats.org/officeDocument/2006/relationships/customProperty" Target="../customProperty2940.bin"/><Relationship Id="rId1509" Type="http://schemas.openxmlformats.org/officeDocument/2006/relationships/customProperty" Target="../customProperty2954.bin"/><Relationship Id="rId1716" Type="http://schemas.openxmlformats.org/officeDocument/2006/relationships/customProperty" Target="../customProperty3161.bin"/><Relationship Id="rId1923" Type="http://schemas.openxmlformats.org/officeDocument/2006/relationships/customProperty" Target="../customProperty3368.bin"/><Relationship Id="rId2101" Type="http://schemas.openxmlformats.org/officeDocument/2006/relationships/customProperty" Target="../customProperty3546.bin"/><Relationship Id="rId2339" Type="http://schemas.openxmlformats.org/officeDocument/2006/relationships/customProperty" Target="../customProperty3784.bin"/><Relationship Id="rId2546" Type="http://schemas.openxmlformats.org/officeDocument/2006/relationships/customProperty" Target="../customProperty3991.bin"/><Relationship Id="rId2753" Type="http://schemas.openxmlformats.org/officeDocument/2006/relationships/customProperty" Target="../customProperty4198.bin"/><Relationship Id="rId297" Type="http://schemas.openxmlformats.org/officeDocument/2006/relationships/customProperty" Target="../customProperty1742.bin"/><Relationship Id="rId518" Type="http://schemas.openxmlformats.org/officeDocument/2006/relationships/customProperty" Target="../customProperty1963.bin"/><Relationship Id="rId725" Type="http://schemas.openxmlformats.org/officeDocument/2006/relationships/customProperty" Target="../customProperty2170.bin"/><Relationship Id="rId932" Type="http://schemas.openxmlformats.org/officeDocument/2006/relationships/customProperty" Target="../customProperty2377.bin"/><Relationship Id="rId1148" Type="http://schemas.openxmlformats.org/officeDocument/2006/relationships/customProperty" Target="../customProperty2593.bin"/><Relationship Id="rId1355" Type="http://schemas.openxmlformats.org/officeDocument/2006/relationships/customProperty" Target="../customProperty2800.bin"/><Relationship Id="rId1562" Type="http://schemas.openxmlformats.org/officeDocument/2006/relationships/customProperty" Target="../customProperty3007.bin"/><Relationship Id="rId2185" Type="http://schemas.openxmlformats.org/officeDocument/2006/relationships/customProperty" Target="../customProperty3630.bin"/><Relationship Id="rId2392" Type="http://schemas.openxmlformats.org/officeDocument/2006/relationships/customProperty" Target="../customProperty3837.bin"/><Relationship Id="rId2406" Type="http://schemas.openxmlformats.org/officeDocument/2006/relationships/customProperty" Target="../customProperty3851.bin"/><Relationship Id="rId2613" Type="http://schemas.openxmlformats.org/officeDocument/2006/relationships/customProperty" Target="../customProperty4058.bin"/><Relationship Id="rId157" Type="http://schemas.openxmlformats.org/officeDocument/2006/relationships/customProperty" Target="../customProperty1602.bin"/><Relationship Id="rId364" Type="http://schemas.openxmlformats.org/officeDocument/2006/relationships/customProperty" Target="../customProperty1809.bin"/><Relationship Id="rId1008" Type="http://schemas.openxmlformats.org/officeDocument/2006/relationships/customProperty" Target="../customProperty2453.bin"/><Relationship Id="rId1215" Type="http://schemas.openxmlformats.org/officeDocument/2006/relationships/customProperty" Target="../customProperty2660.bin"/><Relationship Id="rId1422" Type="http://schemas.openxmlformats.org/officeDocument/2006/relationships/customProperty" Target="../customProperty2867.bin"/><Relationship Id="rId1867" Type="http://schemas.openxmlformats.org/officeDocument/2006/relationships/customProperty" Target="../customProperty3312.bin"/><Relationship Id="rId2045" Type="http://schemas.openxmlformats.org/officeDocument/2006/relationships/customProperty" Target="../customProperty3490.bin"/><Relationship Id="rId2697" Type="http://schemas.openxmlformats.org/officeDocument/2006/relationships/customProperty" Target="../customProperty4142.bin"/><Relationship Id="rId2820" Type="http://schemas.openxmlformats.org/officeDocument/2006/relationships/customProperty" Target="../customProperty4265.bin"/><Relationship Id="rId2918" Type="http://schemas.openxmlformats.org/officeDocument/2006/relationships/customProperty" Target="../customProperty4363.bin"/><Relationship Id="rId61" Type="http://schemas.openxmlformats.org/officeDocument/2006/relationships/customProperty" Target="../customProperty1506.bin"/><Relationship Id="rId571" Type="http://schemas.openxmlformats.org/officeDocument/2006/relationships/customProperty" Target="../customProperty2016.bin"/><Relationship Id="rId669" Type="http://schemas.openxmlformats.org/officeDocument/2006/relationships/customProperty" Target="../customProperty2114.bin"/><Relationship Id="rId876" Type="http://schemas.openxmlformats.org/officeDocument/2006/relationships/customProperty" Target="../customProperty2321.bin"/><Relationship Id="rId1299" Type="http://schemas.openxmlformats.org/officeDocument/2006/relationships/customProperty" Target="../customProperty2744.bin"/><Relationship Id="rId1727" Type="http://schemas.openxmlformats.org/officeDocument/2006/relationships/customProperty" Target="../customProperty3172.bin"/><Relationship Id="rId1934" Type="http://schemas.openxmlformats.org/officeDocument/2006/relationships/customProperty" Target="../customProperty3379.bin"/><Relationship Id="rId2252" Type="http://schemas.openxmlformats.org/officeDocument/2006/relationships/customProperty" Target="../customProperty3697.bin"/><Relationship Id="rId2557" Type="http://schemas.openxmlformats.org/officeDocument/2006/relationships/customProperty" Target="../customProperty4002.bin"/><Relationship Id="rId19" Type="http://schemas.openxmlformats.org/officeDocument/2006/relationships/customProperty" Target="../customProperty1464.bin"/><Relationship Id="rId224" Type="http://schemas.openxmlformats.org/officeDocument/2006/relationships/customProperty" Target="../customProperty1669.bin"/><Relationship Id="rId431" Type="http://schemas.openxmlformats.org/officeDocument/2006/relationships/customProperty" Target="../customProperty1876.bin"/><Relationship Id="rId529" Type="http://schemas.openxmlformats.org/officeDocument/2006/relationships/customProperty" Target="../customProperty1974.bin"/><Relationship Id="rId736" Type="http://schemas.openxmlformats.org/officeDocument/2006/relationships/customProperty" Target="../customProperty2181.bin"/><Relationship Id="rId1061" Type="http://schemas.openxmlformats.org/officeDocument/2006/relationships/customProperty" Target="../customProperty2506.bin"/><Relationship Id="rId1159" Type="http://schemas.openxmlformats.org/officeDocument/2006/relationships/customProperty" Target="../customProperty2604.bin"/><Relationship Id="rId1366" Type="http://schemas.openxmlformats.org/officeDocument/2006/relationships/customProperty" Target="../customProperty2811.bin"/><Relationship Id="rId2112" Type="http://schemas.openxmlformats.org/officeDocument/2006/relationships/customProperty" Target="../customProperty3557.bin"/><Relationship Id="rId2196" Type="http://schemas.openxmlformats.org/officeDocument/2006/relationships/customProperty" Target="../customProperty3641.bin"/><Relationship Id="rId2417" Type="http://schemas.openxmlformats.org/officeDocument/2006/relationships/customProperty" Target="../customProperty3862.bin"/><Relationship Id="rId2764" Type="http://schemas.openxmlformats.org/officeDocument/2006/relationships/customProperty" Target="../customProperty4209.bin"/><Relationship Id="rId168" Type="http://schemas.openxmlformats.org/officeDocument/2006/relationships/customProperty" Target="../customProperty1613.bin"/><Relationship Id="rId943" Type="http://schemas.openxmlformats.org/officeDocument/2006/relationships/customProperty" Target="../customProperty2388.bin"/><Relationship Id="rId1019" Type="http://schemas.openxmlformats.org/officeDocument/2006/relationships/customProperty" Target="../customProperty2464.bin"/><Relationship Id="rId1573" Type="http://schemas.openxmlformats.org/officeDocument/2006/relationships/customProperty" Target="../customProperty3018.bin"/><Relationship Id="rId1780" Type="http://schemas.openxmlformats.org/officeDocument/2006/relationships/customProperty" Target="../customProperty3225.bin"/><Relationship Id="rId1878" Type="http://schemas.openxmlformats.org/officeDocument/2006/relationships/customProperty" Target="../customProperty3323.bin"/><Relationship Id="rId2624" Type="http://schemas.openxmlformats.org/officeDocument/2006/relationships/customProperty" Target="../customProperty4069.bin"/><Relationship Id="rId2831" Type="http://schemas.openxmlformats.org/officeDocument/2006/relationships/customProperty" Target="../customProperty4276.bin"/><Relationship Id="rId72" Type="http://schemas.openxmlformats.org/officeDocument/2006/relationships/customProperty" Target="../customProperty1517.bin"/><Relationship Id="rId375" Type="http://schemas.openxmlformats.org/officeDocument/2006/relationships/customProperty" Target="../customProperty1820.bin"/><Relationship Id="rId582" Type="http://schemas.openxmlformats.org/officeDocument/2006/relationships/customProperty" Target="../customProperty2027.bin"/><Relationship Id="rId803" Type="http://schemas.openxmlformats.org/officeDocument/2006/relationships/customProperty" Target="../customProperty2248.bin"/><Relationship Id="rId1226" Type="http://schemas.openxmlformats.org/officeDocument/2006/relationships/customProperty" Target="../customProperty2671.bin"/><Relationship Id="rId1433" Type="http://schemas.openxmlformats.org/officeDocument/2006/relationships/customProperty" Target="../customProperty2878.bin"/><Relationship Id="rId1640" Type="http://schemas.openxmlformats.org/officeDocument/2006/relationships/customProperty" Target="../customProperty3085.bin"/><Relationship Id="rId1738" Type="http://schemas.openxmlformats.org/officeDocument/2006/relationships/customProperty" Target="../customProperty3183.bin"/><Relationship Id="rId2056" Type="http://schemas.openxmlformats.org/officeDocument/2006/relationships/customProperty" Target="../customProperty3501.bin"/><Relationship Id="rId2263" Type="http://schemas.openxmlformats.org/officeDocument/2006/relationships/customProperty" Target="../customProperty3708.bin"/><Relationship Id="rId2470" Type="http://schemas.openxmlformats.org/officeDocument/2006/relationships/customProperty" Target="../customProperty3915.bin"/><Relationship Id="rId3" Type="http://schemas.openxmlformats.org/officeDocument/2006/relationships/customProperty" Target="../customProperty1448.bin"/><Relationship Id="rId235" Type="http://schemas.openxmlformats.org/officeDocument/2006/relationships/customProperty" Target="../customProperty1680.bin"/><Relationship Id="rId442" Type="http://schemas.openxmlformats.org/officeDocument/2006/relationships/customProperty" Target="../customProperty1887.bin"/><Relationship Id="rId887" Type="http://schemas.openxmlformats.org/officeDocument/2006/relationships/customProperty" Target="../customProperty2332.bin"/><Relationship Id="rId1072" Type="http://schemas.openxmlformats.org/officeDocument/2006/relationships/customProperty" Target="../customProperty2517.bin"/><Relationship Id="rId1500" Type="http://schemas.openxmlformats.org/officeDocument/2006/relationships/customProperty" Target="../customProperty2945.bin"/><Relationship Id="rId1945" Type="http://schemas.openxmlformats.org/officeDocument/2006/relationships/customProperty" Target="../customProperty3390.bin"/><Relationship Id="rId2123" Type="http://schemas.openxmlformats.org/officeDocument/2006/relationships/customProperty" Target="../customProperty3568.bin"/><Relationship Id="rId2330" Type="http://schemas.openxmlformats.org/officeDocument/2006/relationships/customProperty" Target="../customProperty3775.bin"/><Relationship Id="rId2568" Type="http://schemas.openxmlformats.org/officeDocument/2006/relationships/customProperty" Target="../customProperty4013.bin"/><Relationship Id="rId2775" Type="http://schemas.openxmlformats.org/officeDocument/2006/relationships/customProperty" Target="../customProperty4220.bin"/><Relationship Id="rId302" Type="http://schemas.openxmlformats.org/officeDocument/2006/relationships/customProperty" Target="../customProperty1747.bin"/><Relationship Id="rId747" Type="http://schemas.openxmlformats.org/officeDocument/2006/relationships/customProperty" Target="../customProperty2192.bin"/><Relationship Id="rId954" Type="http://schemas.openxmlformats.org/officeDocument/2006/relationships/customProperty" Target="../customProperty2399.bin"/><Relationship Id="rId1377" Type="http://schemas.openxmlformats.org/officeDocument/2006/relationships/customProperty" Target="../customProperty2822.bin"/><Relationship Id="rId1584" Type="http://schemas.openxmlformats.org/officeDocument/2006/relationships/customProperty" Target="../customProperty3029.bin"/><Relationship Id="rId1791" Type="http://schemas.openxmlformats.org/officeDocument/2006/relationships/customProperty" Target="../customProperty3236.bin"/><Relationship Id="rId1805" Type="http://schemas.openxmlformats.org/officeDocument/2006/relationships/customProperty" Target="../customProperty3250.bin"/><Relationship Id="rId2428" Type="http://schemas.openxmlformats.org/officeDocument/2006/relationships/customProperty" Target="../customProperty3873.bin"/><Relationship Id="rId2635" Type="http://schemas.openxmlformats.org/officeDocument/2006/relationships/customProperty" Target="../customProperty4080.bin"/><Relationship Id="rId2842" Type="http://schemas.openxmlformats.org/officeDocument/2006/relationships/customProperty" Target="../customProperty4287.bin"/><Relationship Id="rId83" Type="http://schemas.openxmlformats.org/officeDocument/2006/relationships/customProperty" Target="../customProperty1528.bin"/><Relationship Id="rId179" Type="http://schemas.openxmlformats.org/officeDocument/2006/relationships/customProperty" Target="../customProperty1624.bin"/><Relationship Id="rId386" Type="http://schemas.openxmlformats.org/officeDocument/2006/relationships/customProperty" Target="../customProperty1831.bin"/><Relationship Id="rId593" Type="http://schemas.openxmlformats.org/officeDocument/2006/relationships/customProperty" Target="../customProperty2038.bin"/><Relationship Id="rId607" Type="http://schemas.openxmlformats.org/officeDocument/2006/relationships/customProperty" Target="../customProperty2052.bin"/><Relationship Id="rId814" Type="http://schemas.openxmlformats.org/officeDocument/2006/relationships/customProperty" Target="../customProperty2259.bin"/><Relationship Id="rId1237" Type="http://schemas.openxmlformats.org/officeDocument/2006/relationships/customProperty" Target="../customProperty2682.bin"/><Relationship Id="rId1444" Type="http://schemas.openxmlformats.org/officeDocument/2006/relationships/customProperty" Target="../customProperty2889.bin"/><Relationship Id="rId1651" Type="http://schemas.openxmlformats.org/officeDocument/2006/relationships/customProperty" Target="../customProperty3096.bin"/><Relationship Id="rId1889" Type="http://schemas.openxmlformats.org/officeDocument/2006/relationships/customProperty" Target="../customProperty3334.bin"/><Relationship Id="rId2067" Type="http://schemas.openxmlformats.org/officeDocument/2006/relationships/customProperty" Target="../customProperty3512.bin"/><Relationship Id="rId2274" Type="http://schemas.openxmlformats.org/officeDocument/2006/relationships/customProperty" Target="../customProperty3719.bin"/><Relationship Id="rId2481" Type="http://schemas.openxmlformats.org/officeDocument/2006/relationships/customProperty" Target="../customProperty3926.bin"/><Relationship Id="rId2702" Type="http://schemas.openxmlformats.org/officeDocument/2006/relationships/customProperty" Target="../customProperty4147.bin"/><Relationship Id="rId246" Type="http://schemas.openxmlformats.org/officeDocument/2006/relationships/customProperty" Target="../customProperty1691.bin"/><Relationship Id="rId453" Type="http://schemas.openxmlformats.org/officeDocument/2006/relationships/customProperty" Target="../customProperty1898.bin"/><Relationship Id="rId660" Type="http://schemas.openxmlformats.org/officeDocument/2006/relationships/customProperty" Target="../customProperty2105.bin"/><Relationship Id="rId898" Type="http://schemas.openxmlformats.org/officeDocument/2006/relationships/customProperty" Target="../customProperty2343.bin"/><Relationship Id="rId1083" Type="http://schemas.openxmlformats.org/officeDocument/2006/relationships/customProperty" Target="../customProperty2528.bin"/><Relationship Id="rId1290" Type="http://schemas.openxmlformats.org/officeDocument/2006/relationships/customProperty" Target="../customProperty2735.bin"/><Relationship Id="rId1304" Type="http://schemas.openxmlformats.org/officeDocument/2006/relationships/customProperty" Target="../customProperty2749.bin"/><Relationship Id="rId1511" Type="http://schemas.openxmlformats.org/officeDocument/2006/relationships/customProperty" Target="../customProperty2956.bin"/><Relationship Id="rId1749" Type="http://schemas.openxmlformats.org/officeDocument/2006/relationships/customProperty" Target="../customProperty3194.bin"/><Relationship Id="rId1956" Type="http://schemas.openxmlformats.org/officeDocument/2006/relationships/customProperty" Target="../customProperty3401.bin"/><Relationship Id="rId2134" Type="http://schemas.openxmlformats.org/officeDocument/2006/relationships/customProperty" Target="../customProperty3579.bin"/><Relationship Id="rId2341" Type="http://schemas.openxmlformats.org/officeDocument/2006/relationships/customProperty" Target="../customProperty3786.bin"/><Relationship Id="rId2579" Type="http://schemas.openxmlformats.org/officeDocument/2006/relationships/customProperty" Target="../customProperty4024.bin"/><Relationship Id="rId2786" Type="http://schemas.openxmlformats.org/officeDocument/2006/relationships/customProperty" Target="../customProperty4231.bin"/><Relationship Id="rId106" Type="http://schemas.openxmlformats.org/officeDocument/2006/relationships/customProperty" Target="../customProperty1551.bin"/><Relationship Id="rId313" Type="http://schemas.openxmlformats.org/officeDocument/2006/relationships/customProperty" Target="../customProperty1758.bin"/><Relationship Id="rId758" Type="http://schemas.openxmlformats.org/officeDocument/2006/relationships/customProperty" Target="../customProperty2203.bin"/><Relationship Id="rId965" Type="http://schemas.openxmlformats.org/officeDocument/2006/relationships/customProperty" Target="../customProperty2410.bin"/><Relationship Id="rId1150" Type="http://schemas.openxmlformats.org/officeDocument/2006/relationships/customProperty" Target="../customProperty2595.bin"/><Relationship Id="rId1388" Type="http://schemas.openxmlformats.org/officeDocument/2006/relationships/customProperty" Target="../customProperty2833.bin"/><Relationship Id="rId1595" Type="http://schemas.openxmlformats.org/officeDocument/2006/relationships/customProperty" Target="../customProperty3040.bin"/><Relationship Id="rId1609" Type="http://schemas.openxmlformats.org/officeDocument/2006/relationships/customProperty" Target="../customProperty3054.bin"/><Relationship Id="rId1816" Type="http://schemas.openxmlformats.org/officeDocument/2006/relationships/customProperty" Target="../customProperty3261.bin"/><Relationship Id="rId2439" Type="http://schemas.openxmlformats.org/officeDocument/2006/relationships/customProperty" Target="../customProperty3884.bin"/><Relationship Id="rId2646" Type="http://schemas.openxmlformats.org/officeDocument/2006/relationships/customProperty" Target="../customProperty4091.bin"/><Relationship Id="rId2853" Type="http://schemas.openxmlformats.org/officeDocument/2006/relationships/customProperty" Target="../customProperty4298.bin"/><Relationship Id="rId10" Type="http://schemas.openxmlformats.org/officeDocument/2006/relationships/customProperty" Target="../customProperty1455.bin"/><Relationship Id="rId94" Type="http://schemas.openxmlformats.org/officeDocument/2006/relationships/customProperty" Target="../customProperty1539.bin"/><Relationship Id="rId397" Type="http://schemas.openxmlformats.org/officeDocument/2006/relationships/customProperty" Target="../customProperty1842.bin"/><Relationship Id="rId520" Type="http://schemas.openxmlformats.org/officeDocument/2006/relationships/customProperty" Target="../customProperty1965.bin"/><Relationship Id="rId618" Type="http://schemas.openxmlformats.org/officeDocument/2006/relationships/customProperty" Target="../customProperty2063.bin"/><Relationship Id="rId825" Type="http://schemas.openxmlformats.org/officeDocument/2006/relationships/customProperty" Target="../customProperty2270.bin"/><Relationship Id="rId1248" Type="http://schemas.openxmlformats.org/officeDocument/2006/relationships/customProperty" Target="../customProperty2693.bin"/><Relationship Id="rId1455" Type="http://schemas.openxmlformats.org/officeDocument/2006/relationships/customProperty" Target="../customProperty2900.bin"/><Relationship Id="rId1662" Type="http://schemas.openxmlformats.org/officeDocument/2006/relationships/customProperty" Target="../customProperty3107.bin"/><Relationship Id="rId2078" Type="http://schemas.openxmlformats.org/officeDocument/2006/relationships/customProperty" Target="../customProperty3523.bin"/><Relationship Id="rId2201" Type="http://schemas.openxmlformats.org/officeDocument/2006/relationships/customProperty" Target="../customProperty3646.bin"/><Relationship Id="rId2285" Type="http://schemas.openxmlformats.org/officeDocument/2006/relationships/customProperty" Target="../customProperty3730.bin"/><Relationship Id="rId2492" Type="http://schemas.openxmlformats.org/officeDocument/2006/relationships/customProperty" Target="../customProperty3937.bin"/><Relationship Id="rId2506" Type="http://schemas.openxmlformats.org/officeDocument/2006/relationships/customProperty" Target="../customProperty3951.bin"/><Relationship Id="rId257" Type="http://schemas.openxmlformats.org/officeDocument/2006/relationships/customProperty" Target="../customProperty1702.bin"/><Relationship Id="rId464" Type="http://schemas.openxmlformats.org/officeDocument/2006/relationships/customProperty" Target="../customProperty1909.bin"/><Relationship Id="rId1010" Type="http://schemas.openxmlformats.org/officeDocument/2006/relationships/customProperty" Target="../customProperty2455.bin"/><Relationship Id="rId1094" Type="http://schemas.openxmlformats.org/officeDocument/2006/relationships/customProperty" Target="../customProperty2539.bin"/><Relationship Id="rId1108" Type="http://schemas.openxmlformats.org/officeDocument/2006/relationships/customProperty" Target="../customProperty2553.bin"/><Relationship Id="rId1315" Type="http://schemas.openxmlformats.org/officeDocument/2006/relationships/customProperty" Target="../customProperty2760.bin"/><Relationship Id="rId1967" Type="http://schemas.openxmlformats.org/officeDocument/2006/relationships/customProperty" Target="../customProperty3412.bin"/><Relationship Id="rId2145" Type="http://schemas.openxmlformats.org/officeDocument/2006/relationships/customProperty" Target="../customProperty3590.bin"/><Relationship Id="rId2713" Type="http://schemas.openxmlformats.org/officeDocument/2006/relationships/customProperty" Target="../customProperty4158.bin"/><Relationship Id="rId2797" Type="http://schemas.openxmlformats.org/officeDocument/2006/relationships/customProperty" Target="../customProperty4242.bin"/><Relationship Id="rId2920" Type="http://schemas.openxmlformats.org/officeDocument/2006/relationships/customProperty" Target="../customProperty4365.bin"/><Relationship Id="rId117" Type="http://schemas.openxmlformats.org/officeDocument/2006/relationships/customProperty" Target="../customProperty1562.bin"/><Relationship Id="rId671" Type="http://schemas.openxmlformats.org/officeDocument/2006/relationships/customProperty" Target="../customProperty2116.bin"/><Relationship Id="rId769" Type="http://schemas.openxmlformats.org/officeDocument/2006/relationships/customProperty" Target="../customProperty2214.bin"/><Relationship Id="rId976" Type="http://schemas.openxmlformats.org/officeDocument/2006/relationships/customProperty" Target="../customProperty2421.bin"/><Relationship Id="rId1399" Type="http://schemas.openxmlformats.org/officeDocument/2006/relationships/customProperty" Target="../customProperty2844.bin"/><Relationship Id="rId2352" Type="http://schemas.openxmlformats.org/officeDocument/2006/relationships/customProperty" Target="../customProperty3797.bin"/><Relationship Id="rId2657" Type="http://schemas.openxmlformats.org/officeDocument/2006/relationships/customProperty" Target="../customProperty4102.bin"/><Relationship Id="rId324" Type="http://schemas.openxmlformats.org/officeDocument/2006/relationships/customProperty" Target="../customProperty1769.bin"/><Relationship Id="rId531" Type="http://schemas.openxmlformats.org/officeDocument/2006/relationships/customProperty" Target="../customProperty1976.bin"/><Relationship Id="rId629" Type="http://schemas.openxmlformats.org/officeDocument/2006/relationships/customProperty" Target="../customProperty2074.bin"/><Relationship Id="rId1161" Type="http://schemas.openxmlformats.org/officeDocument/2006/relationships/customProperty" Target="../customProperty2606.bin"/><Relationship Id="rId1259" Type="http://schemas.openxmlformats.org/officeDocument/2006/relationships/customProperty" Target="../customProperty2704.bin"/><Relationship Id="rId1466" Type="http://schemas.openxmlformats.org/officeDocument/2006/relationships/customProperty" Target="../customProperty2911.bin"/><Relationship Id="rId2005" Type="http://schemas.openxmlformats.org/officeDocument/2006/relationships/customProperty" Target="../customProperty3450.bin"/><Relationship Id="rId2212" Type="http://schemas.openxmlformats.org/officeDocument/2006/relationships/customProperty" Target="../customProperty3657.bin"/><Relationship Id="rId2864" Type="http://schemas.openxmlformats.org/officeDocument/2006/relationships/customProperty" Target="../customProperty4309.bin"/><Relationship Id="rId836" Type="http://schemas.openxmlformats.org/officeDocument/2006/relationships/customProperty" Target="../customProperty2281.bin"/><Relationship Id="rId1021" Type="http://schemas.openxmlformats.org/officeDocument/2006/relationships/customProperty" Target="../customProperty2466.bin"/><Relationship Id="rId1119" Type="http://schemas.openxmlformats.org/officeDocument/2006/relationships/customProperty" Target="../customProperty2564.bin"/><Relationship Id="rId1673" Type="http://schemas.openxmlformats.org/officeDocument/2006/relationships/customProperty" Target="../customProperty3118.bin"/><Relationship Id="rId1880" Type="http://schemas.openxmlformats.org/officeDocument/2006/relationships/customProperty" Target="../customProperty3325.bin"/><Relationship Id="rId1978" Type="http://schemas.openxmlformats.org/officeDocument/2006/relationships/customProperty" Target="../customProperty3423.bin"/><Relationship Id="rId2517" Type="http://schemas.openxmlformats.org/officeDocument/2006/relationships/customProperty" Target="../customProperty3962.bin"/><Relationship Id="rId2724" Type="http://schemas.openxmlformats.org/officeDocument/2006/relationships/customProperty" Target="../customProperty4169.bin"/><Relationship Id="rId903" Type="http://schemas.openxmlformats.org/officeDocument/2006/relationships/customProperty" Target="../customProperty2348.bin"/><Relationship Id="rId1326" Type="http://schemas.openxmlformats.org/officeDocument/2006/relationships/customProperty" Target="../customProperty2771.bin"/><Relationship Id="rId1533" Type="http://schemas.openxmlformats.org/officeDocument/2006/relationships/customProperty" Target="../customProperty2978.bin"/><Relationship Id="rId1740" Type="http://schemas.openxmlformats.org/officeDocument/2006/relationships/customProperty" Target="../customProperty3185.bin"/><Relationship Id="rId32" Type="http://schemas.openxmlformats.org/officeDocument/2006/relationships/customProperty" Target="../customProperty1477.bin"/><Relationship Id="rId1600" Type="http://schemas.openxmlformats.org/officeDocument/2006/relationships/customProperty" Target="../customProperty3045.bin"/><Relationship Id="rId1838" Type="http://schemas.openxmlformats.org/officeDocument/2006/relationships/customProperty" Target="../customProperty3283.bin"/><Relationship Id="rId181" Type="http://schemas.openxmlformats.org/officeDocument/2006/relationships/customProperty" Target="../customProperty1626.bin"/><Relationship Id="rId1905" Type="http://schemas.openxmlformats.org/officeDocument/2006/relationships/customProperty" Target="../customProperty3350.bin"/><Relationship Id="rId279" Type="http://schemas.openxmlformats.org/officeDocument/2006/relationships/customProperty" Target="../customProperty1724.bin"/><Relationship Id="rId486" Type="http://schemas.openxmlformats.org/officeDocument/2006/relationships/customProperty" Target="../customProperty1931.bin"/><Relationship Id="rId693" Type="http://schemas.openxmlformats.org/officeDocument/2006/relationships/customProperty" Target="../customProperty2138.bin"/><Relationship Id="rId2167" Type="http://schemas.openxmlformats.org/officeDocument/2006/relationships/customProperty" Target="../customProperty3612.bin"/><Relationship Id="rId2374" Type="http://schemas.openxmlformats.org/officeDocument/2006/relationships/customProperty" Target="../customProperty3819.bin"/><Relationship Id="rId2581" Type="http://schemas.openxmlformats.org/officeDocument/2006/relationships/customProperty" Target="../customProperty4026.bin"/><Relationship Id="rId139" Type="http://schemas.openxmlformats.org/officeDocument/2006/relationships/customProperty" Target="../customProperty1584.bin"/><Relationship Id="rId346" Type="http://schemas.openxmlformats.org/officeDocument/2006/relationships/customProperty" Target="../customProperty1791.bin"/><Relationship Id="rId553" Type="http://schemas.openxmlformats.org/officeDocument/2006/relationships/customProperty" Target="../customProperty1998.bin"/><Relationship Id="rId760" Type="http://schemas.openxmlformats.org/officeDocument/2006/relationships/customProperty" Target="../customProperty2205.bin"/><Relationship Id="rId998" Type="http://schemas.openxmlformats.org/officeDocument/2006/relationships/customProperty" Target="../customProperty2443.bin"/><Relationship Id="rId1183" Type="http://schemas.openxmlformats.org/officeDocument/2006/relationships/customProperty" Target="../customProperty2628.bin"/><Relationship Id="rId1390" Type="http://schemas.openxmlformats.org/officeDocument/2006/relationships/customProperty" Target="../customProperty2835.bin"/><Relationship Id="rId2027" Type="http://schemas.openxmlformats.org/officeDocument/2006/relationships/customProperty" Target="../customProperty3472.bin"/><Relationship Id="rId2234" Type="http://schemas.openxmlformats.org/officeDocument/2006/relationships/customProperty" Target="../customProperty3679.bin"/><Relationship Id="rId2441" Type="http://schemas.openxmlformats.org/officeDocument/2006/relationships/customProperty" Target="../customProperty3886.bin"/><Relationship Id="rId2679" Type="http://schemas.openxmlformats.org/officeDocument/2006/relationships/customProperty" Target="../customProperty4124.bin"/><Relationship Id="rId2886" Type="http://schemas.openxmlformats.org/officeDocument/2006/relationships/customProperty" Target="../customProperty4331.bin"/><Relationship Id="rId206" Type="http://schemas.openxmlformats.org/officeDocument/2006/relationships/customProperty" Target="../customProperty1651.bin"/><Relationship Id="rId413" Type="http://schemas.openxmlformats.org/officeDocument/2006/relationships/customProperty" Target="../customProperty1858.bin"/><Relationship Id="rId858" Type="http://schemas.openxmlformats.org/officeDocument/2006/relationships/customProperty" Target="../customProperty2303.bin"/><Relationship Id="rId1043" Type="http://schemas.openxmlformats.org/officeDocument/2006/relationships/customProperty" Target="../customProperty2488.bin"/><Relationship Id="rId1488" Type="http://schemas.openxmlformats.org/officeDocument/2006/relationships/customProperty" Target="../customProperty2933.bin"/><Relationship Id="rId1695" Type="http://schemas.openxmlformats.org/officeDocument/2006/relationships/customProperty" Target="../customProperty3140.bin"/><Relationship Id="rId2539" Type="http://schemas.openxmlformats.org/officeDocument/2006/relationships/customProperty" Target="../customProperty3984.bin"/><Relationship Id="rId2746" Type="http://schemas.openxmlformats.org/officeDocument/2006/relationships/customProperty" Target="../customProperty4191.bin"/><Relationship Id="rId620" Type="http://schemas.openxmlformats.org/officeDocument/2006/relationships/customProperty" Target="../customProperty2065.bin"/><Relationship Id="rId718" Type="http://schemas.openxmlformats.org/officeDocument/2006/relationships/customProperty" Target="../customProperty2163.bin"/><Relationship Id="rId925" Type="http://schemas.openxmlformats.org/officeDocument/2006/relationships/customProperty" Target="../customProperty2370.bin"/><Relationship Id="rId1250" Type="http://schemas.openxmlformats.org/officeDocument/2006/relationships/customProperty" Target="../customProperty2695.bin"/><Relationship Id="rId1348" Type="http://schemas.openxmlformats.org/officeDocument/2006/relationships/customProperty" Target="../customProperty2793.bin"/><Relationship Id="rId1555" Type="http://schemas.openxmlformats.org/officeDocument/2006/relationships/customProperty" Target="../customProperty3000.bin"/><Relationship Id="rId1762" Type="http://schemas.openxmlformats.org/officeDocument/2006/relationships/customProperty" Target="../customProperty3207.bin"/><Relationship Id="rId2301" Type="http://schemas.openxmlformats.org/officeDocument/2006/relationships/customProperty" Target="../customProperty3746.bin"/><Relationship Id="rId2606" Type="http://schemas.openxmlformats.org/officeDocument/2006/relationships/customProperty" Target="../customProperty4051.bin"/><Relationship Id="rId1110" Type="http://schemas.openxmlformats.org/officeDocument/2006/relationships/customProperty" Target="../customProperty2555.bin"/><Relationship Id="rId1208" Type="http://schemas.openxmlformats.org/officeDocument/2006/relationships/customProperty" Target="../customProperty2653.bin"/><Relationship Id="rId1415" Type="http://schemas.openxmlformats.org/officeDocument/2006/relationships/customProperty" Target="../customProperty2860.bin"/><Relationship Id="rId2813" Type="http://schemas.openxmlformats.org/officeDocument/2006/relationships/customProperty" Target="../customProperty4258.bin"/><Relationship Id="rId54" Type="http://schemas.openxmlformats.org/officeDocument/2006/relationships/customProperty" Target="../customProperty1499.bin"/><Relationship Id="rId1622" Type="http://schemas.openxmlformats.org/officeDocument/2006/relationships/customProperty" Target="../customProperty3067.bin"/><Relationship Id="rId1927" Type="http://schemas.openxmlformats.org/officeDocument/2006/relationships/customProperty" Target="../customProperty3372.bin"/><Relationship Id="rId2091" Type="http://schemas.openxmlformats.org/officeDocument/2006/relationships/customProperty" Target="../customProperty3536.bin"/><Relationship Id="rId2189" Type="http://schemas.openxmlformats.org/officeDocument/2006/relationships/customProperty" Target="../customProperty3634.bin"/><Relationship Id="rId270" Type="http://schemas.openxmlformats.org/officeDocument/2006/relationships/customProperty" Target="../customProperty1715.bin"/><Relationship Id="rId2396" Type="http://schemas.openxmlformats.org/officeDocument/2006/relationships/customProperty" Target="../customProperty3841.bin"/><Relationship Id="rId130" Type="http://schemas.openxmlformats.org/officeDocument/2006/relationships/customProperty" Target="../customProperty1575.bin"/><Relationship Id="rId368" Type="http://schemas.openxmlformats.org/officeDocument/2006/relationships/customProperty" Target="../customProperty1813.bin"/><Relationship Id="rId575" Type="http://schemas.openxmlformats.org/officeDocument/2006/relationships/customProperty" Target="../customProperty2020.bin"/><Relationship Id="rId782" Type="http://schemas.openxmlformats.org/officeDocument/2006/relationships/customProperty" Target="../customProperty2227.bin"/><Relationship Id="rId2049" Type="http://schemas.openxmlformats.org/officeDocument/2006/relationships/customProperty" Target="../customProperty3494.bin"/><Relationship Id="rId2256" Type="http://schemas.openxmlformats.org/officeDocument/2006/relationships/customProperty" Target="../customProperty3701.bin"/><Relationship Id="rId2463" Type="http://schemas.openxmlformats.org/officeDocument/2006/relationships/customProperty" Target="../customProperty3908.bin"/><Relationship Id="rId2670" Type="http://schemas.openxmlformats.org/officeDocument/2006/relationships/customProperty" Target="../customProperty4115.bin"/><Relationship Id="rId228" Type="http://schemas.openxmlformats.org/officeDocument/2006/relationships/customProperty" Target="../customProperty1673.bin"/><Relationship Id="rId435" Type="http://schemas.openxmlformats.org/officeDocument/2006/relationships/customProperty" Target="../customProperty1880.bin"/><Relationship Id="rId642" Type="http://schemas.openxmlformats.org/officeDocument/2006/relationships/customProperty" Target="../customProperty2087.bin"/><Relationship Id="rId1065" Type="http://schemas.openxmlformats.org/officeDocument/2006/relationships/customProperty" Target="../customProperty2510.bin"/><Relationship Id="rId1272" Type="http://schemas.openxmlformats.org/officeDocument/2006/relationships/customProperty" Target="../customProperty2717.bin"/><Relationship Id="rId2116" Type="http://schemas.openxmlformats.org/officeDocument/2006/relationships/customProperty" Target="../customProperty3561.bin"/><Relationship Id="rId2323" Type="http://schemas.openxmlformats.org/officeDocument/2006/relationships/customProperty" Target="../customProperty3768.bin"/><Relationship Id="rId2530" Type="http://schemas.openxmlformats.org/officeDocument/2006/relationships/customProperty" Target="../customProperty3975.bin"/><Relationship Id="rId2768" Type="http://schemas.openxmlformats.org/officeDocument/2006/relationships/customProperty" Target="../customProperty4213.bin"/><Relationship Id="rId502" Type="http://schemas.openxmlformats.org/officeDocument/2006/relationships/customProperty" Target="../customProperty1947.bin"/><Relationship Id="rId947" Type="http://schemas.openxmlformats.org/officeDocument/2006/relationships/customProperty" Target="../customProperty2392.bin"/><Relationship Id="rId1132" Type="http://schemas.openxmlformats.org/officeDocument/2006/relationships/customProperty" Target="../customProperty2577.bin"/><Relationship Id="rId1577" Type="http://schemas.openxmlformats.org/officeDocument/2006/relationships/customProperty" Target="../customProperty3022.bin"/><Relationship Id="rId1784" Type="http://schemas.openxmlformats.org/officeDocument/2006/relationships/customProperty" Target="../customProperty3229.bin"/><Relationship Id="rId1991" Type="http://schemas.openxmlformats.org/officeDocument/2006/relationships/customProperty" Target="../customProperty3436.bin"/><Relationship Id="rId2628" Type="http://schemas.openxmlformats.org/officeDocument/2006/relationships/customProperty" Target="../customProperty4073.bin"/><Relationship Id="rId2835" Type="http://schemas.openxmlformats.org/officeDocument/2006/relationships/customProperty" Target="../customProperty4280.bin"/><Relationship Id="rId76" Type="http://schemas.openxmlformats.org/officeDocument/2006/relationships/customProperty" Target="../customProperty1521.bin"/><Relationship Id="rId807" Type="http://schemas.openxmlformats.org/officeDocument/2006/relationships/customProperty" Target="../customProperty2252.bin"/><Relationship Id="rId1437" Type="http://schemas.openxmlformats.org/officeDocument/2006/relationships/customProperty" Target="../customProperty2882.bin"/><Relationship Id="rId1644" Type="http://schemas.openxmlformats.org/officeDocument/2006/relationships/customProperty" Target="../customProperty3089.bin"/><Relationship Id="rId1851" Type="http://schemas.openxmlformats.org/officeDocument/2006/relationships/customProperty" Target="../customProperty3296.bin"/><Relationship Id="rId2902" Type="http://schemas.openxmlformats.org/officeDocument/2006/relationships/customProperty" Target="../customProperty4347.bin"/><Relationship Id="rId1504" Type="http://schemas.openxmlformats.org/officeDocument/2006/relationships/customProperty" Target="../customProperty2949.bin"/><Relationship Id="rId1711" Type="http://schemas.openxmlformats.org/officeDocument/2006/relationships/customProperty" Target="../customProperty3156.bin"/><Relationship Id="rId1949" Type="http://schemas.openxmlformats.org/officeDocument/2006/relationships/customProperty" Target="../customProperty3394.bin"/><Relationship Id="rId292" Type="http://schemas.openxmlformats.org/officeDocument/2006/relationships/customProperty" Target="../customProperty1737.bin"/><Relationship Id="rId1809" Type="http://schemas.openxmlformats.org/officeDocument/2006/relationships/customProperty" Target="../customProperty3254.bin"/><Relationship Id="rId597" Type="http://schemas.openxmlformats.org/officeDocument/2006/relationships/customProperty" Target="../customProperty2042.bin"/><Relationship Id="rId2180" Type="http://schemas.openxmlformats.org/officeDocument/2006/relationships/customProperty" Target="../customProperty3625.bin"/><Relationship Id="rId2278" Type="http://schemas.openxmlformats.org/officeDocument/2006/relationships/customProperty" Target="../customProperty3723.bin"/><Relationship Id="rId2485" Type="http://schemas.openxmlformats.org/officeDocument/2006/relationships/customProperty" Target="../customProperty3930.bin"/><Relationship Id="rId152" Type="http://schemas.openxmlformats.org/officeDocument/2006/relationships/customProperty" Target="../customProperty1597.bin"/><Relationship Id="rId457" Type="http://schemas.openxmlformats.org/officeDocument/2006/relationships/customProperty" Target="../customProperty1902.bin"/><Relationship Id="rId1087" Type="http://schemas.openxmlformats.org/officeDocument/2006/relationships/customProperty" Target="../customProperty2532.bin"/><Relationship Id="rId1294" Type="http://schemas.openxmlformats.org/officeDocument/2006/relationships/customProperty" Target="../customProperty2739.bin"/><Relationship Id="rId2040" Type="http://schemas.openxmlformats.org/officeDocument/2006/relationships/customProperty" Target="../customProperty3485.bin"/><Relationship Id="rId2138" Type="http://schemas.openxmlformats.org/officeDocument/2006/relationships/customProperty" Target="../customProperty3583.bin"/><Relationship Id="rId2692" Type="http://schemas.openxmlformats.org/officeDocument/2006/relationships/customProperty" Target="../customProperty4137.bin"/><Relationship Id="rId664" Type="http://schemas.openxmlformats.org/officeDocument/2006/relationships/customProperty" Target="../customProperty2109.bin"/><Relationship Id="rId871" Type="http://schemas.openxmlformats.org/officeDocument/2006/relationships/customProperty" Target="../customProperty2316.bin"/><Relationship Id="rId969" Type="http://schemas.openxmlformats.org/officeDocument/2006/relationships/customProperty" Target="../customProperty2414.bin"/><Relationship Id="rId1599" Type="http://schemas.openxmlformats.org/officeDocument/2006/relationships/customProperty" Target="../customProperty3044.bin"/><Relationship Id="rId2345" Type="http://schemas.openxmlformats.org/officeDocument/2006/relationships/customProperty" Target="../customProperty3790.bin"/><Relationship Id="rId2552" Type="http://schemas.openxmlformats.org/officeDocument/2006/relationships/customProperty" Target="../customProperty3997.bin"/><Relationship Id="rId317" Type="http://schemas.openxmlformats.org/officeDocument/2006/relationships/customProperty" Target="../customProperty1762.bin"/><Relationship Id="rId524" Type="http://schemas.openxmlformats.org/officeDocument/2006/relationships/customProperty" Target="../customProperty1969.bin"/><Relationship Id="rId731" Type="http://schemas.openxmlformats.org/officeDocument/2006/relationships/customProperty" Target="../customProperty2176.bin"/><Relationship Id="rId1154" Type="http://schemas.openxmlformats.org/officeDocument/2006/relationships/customProperty" Target="../customProperty2599.bin"/><Relationship Id="rId1361" Type="http://schemas.openxmlformats.org/officeDocument/2006/relationships/customProperty" Target="../customProperty2806.bin"/><Relationship Id="rId1459" Type="http://schemas.openxmlformats.org/officeDocument/2006/relationships/customProperty" Target="../customProperty2904.bin"/><Relationship Id="rId2205" Type="http://schemas.openxmlformats.org/officeDocument/2006/relationships/customProperty" Target="../customProperty3650.bin"/><Relationship Id="rId2412" Type="http://schemas.openxmlformats.org/officeDocument/2006/relationships/customProperty" Target="../customProperty3857.bin"/><Relationship Id="rId2857" Type="http://schemas.openxmlformats.org/officeDocument/2006/relationships/customProperty" Target="../customProperty4302.bin"/><Relationship Id="rId98" Type="http://schemas.openxmlformats.org/officeDocument/2006/relationships/customProperty" Target="../customProperty1543.bin"/><Relationship Id="rId829" Type="http://schemas.openxmlformats.org/officeDocument/2006/relationships/customProperty" Target="../customProperty2274.bin"/><Relationship Id="rId1014" Type="http://schemas.openxmlformats.org/officeDocument/2006/relationships/customProperty" Target="../customProperty2459.bin"/><Relationship Id="rId1221" Type="http://schemas.openxmlformats.org/officeDocument/2006/relationships/customProperty" Target="../customProperty2666.bin"/><Relationship Id="rId1666" Type="http://schemas.openxmlformats.org/officeDocument/2006/relationships/customProperty" Target="../customProperty3111.bin"/><Relationship Id="rId1873" Type="http://schemas.openxmlformats.org/officeDocument/2006/relationships/customProperty" Target="../customProperty3318.bin"/><Relationship Id="rId2717" Type="http://schemas.openxmlformats.org/officeDocument/2006/relationships/customProperty" Target="../customProperty4162.bin"/><Relationship Id="rId2924" Type="http://schemas.openxmlformats.org/officeDocument/2006/relationships/customProperty" Target="../customProperty4369.bin"/><Relationship Id="rId1319" Type="http://schemas.openxmlformats.org/officeDocument/2006/relationships/customProperty" Target="../customProperty2764.bin"/><Relationship Id="rId1526" Type="http://schemas.openxmlformats.org/officeDocument/2006/relationships/customProperty" Target="../customProperty2971.bin"/><Relationship Id="rId1733" Type="http://schemas.openxmlformats.org/officeDocument/2006/relationships/customProperty" Target="../customProperty3178.bin"/><Relationship Id="rId1940" Type="http://schemas.openxmlformats.org/officeDocument/2006/relationships/customProperty" Target="../customProperty3385.bin"/><Relationship Id="rId25" Type="http://schemas.openxmlformats.org/officeDocument/2006/relationships/customProperty" Target="../customProperty1470.bin"/><Relationship Id="rId1800" Type="http://schemas.openxmlformats.org/officeDocument/2006/relationships/customProperty" Target="../customProperty3245.bin"/><Relationship Id="rId174" Type="http://schemas.openxmlformats.org/officeDocument/2006/relationships/customProperty" Target="../customProperty1619.bin"/><Relationship Id="rId381" Type="http://schemas.openxmlformats.org/officeDocument/2006/relationships/customProperty" Target="../customProperty1826.bin"/><Relationship Id="rId2062" Type="http://schemas.openxmlformats.org/officeDocument/2006/relationships/customProperty" Target="../customProperty3507.bin"/><Relationship Id="rId241" Type="http://schemas.openxmlformats.org/officeDocument/2006/relationships/customProperty" Target="../customProperty1686.bin"/><Relationship Id="rId479" Type="http://schemas.openxmlformats.org/officeDocument/2006/relationships/customProperty" Target="../customProperty1924.bin"/><Relationship Id="rId686" Type="http://schemas.openxmlformats.org/officeDocument/2006/relationships/customProperty" Target="../customProperty2131.bin"/><Relationship Id="rId893" Type="http://schemas.openxmlformats.org/officeDocument/2006/relationships/customProperty" Target="../customProperty2338.bin"/><Relationship Id="rId2367" Type="http://schemas.openxmlformats.org/officeDocument/2006/relationships/customProperty" Target="../customProperty3812.bin"/><Relationship Id="rId2574" Type="http://schemas.openxmlformats.org/officeDocument/2006/relationships/customProperty" Target="../customProperty4019.bin"/><Relationship Id="rId2781" Type="http://schemas.openxmlformats.org/officeDocument/2006/relationships/customProperty" Target="../customProperty4226.bin"/><Relationship Id="rId339" Type="http://schemas.openxmlformats.org/officeDocument/2006/relationships/customProperty" Target="../customProperty1784.bin"/><Relationship Id="rId546" Type="http://schemas.openxmlformats.org/officeDocument/2006/relationships/customProperty" Target="../customProperty1991.bin"/><Relationship Id="rId753" Type="http://schemas.openxmlformats.org/officeDocument/2006/relationships/customProperty" Target="../customProperty2198.bin"/><Relationship Id="rId1176" Type="http://schemas.openxmlformats.org/officeDocument/2006/relationships/customProperty" Target="../customProperty2621.bin"/><Relationship Id="rId1383" Type="http://schemas.openxmlformats.org/officeDocument/2006/relationships/customProperty" Target="../customProperty2828.bin"/><Relationship Id="rId2227" Type="http://schemas.openxmlformats.org/officeDocument/2006/relationships/customProperty" Target="../customProperty3672.bin"/><Relationship Id="rId2434" Type="http://schemas.openxmlformats.org/officeDocument/2006/relationships/customProperty" Target="../customProperty3879.bin"/><Relationship Id="rId2879" Type="http://schemas.openxmlformats.org/officeDocument/2006/relationships/customProperty" Target="../customProperty4324.bin"/><Relationship Id="rId101" Type="http://schemas.openxmlformats.org/officeDocument/2006/relationships/customProperty" Target="../customProperty1546.bin"/><Relationship Id="rId406" Type="http://schemas.openxmlformats.org/officeDocument/2006/relationships/customProperty" Target="../customProperty1851.bin"/><Relationship Id="rId960" Type="http://schemas.openxmlformats.org/officeDocument/2006/relationships/customProperty" Target="../customProperty2405.bin"/><Relationship Id="rId1036" Type="http://schemas.openxmlformats.org/officeDocument/2006/relationships/customProperty" Target="../customProperty2481.bin"/><Relationship Id="rId1243" Type="http://schemas.openxmlformats.org/officeDocument/2006/relationships/customProperty" Target="../customProperty2688.bin"/><Relationship Id="rId1590" Type="http://schemas.openxmlformats.org/officeDocument/2006/relationships/customProperty" Target="../customProperty3035.bin"/><Relationship Id="rId1688" Type="http://schemas.openxmlformats.org/officeDocument/2006/relationships/customProperty" Target="../customProperty3133.bin"/><Relationship Id="rId1895" Type="http://schemas.openxmlformats.org/officeDocument/2006/relationships/customProperty" Target="../customProperty3340.bin"/><Relationship Id="rId2641" Type="http://schemas.openxmlformats.org/officeDocument/2006/relationships/customProperty" Target="../customProperty4086.bin"/><Relationship Id="rId2739" Type="http://schemas.openxmlformats.org/officeDocument/2006/relationships/customProperty" Target="../customProperty4184.bin"/><Relationship Id="rId613" Type="http://schemas.openxmlformats.org/officeDocument/2006/relationships/customProperty" Target="../customProperty2058.bin"/><Relationship Id="rId820" Type="http://schemas.openxmlformats.org/officeDocument/2006/relationships/customProperty" Target="../customProperty2265.bin"/><Relationship Id="rId918" Type="http://schemas.openxmlformats.org/officeDocument/2006/relationships/customProperty" Target="../customProperty2363.bin"/><Relationship Id="rId1450" Type="http://schemas.openxmlformats.org/officeDocument/2006/relationships/customProperty" Target="../customProperty2895.bin"/><Relationship Id="rId1548" Type="http://schemas.openxmlformats.org/officeDocument/2006/relationships/customProperty" Target="../customProperty2993.bin"/><Relationship Id="rId1755" Type="http://schemas.openxmlformats.org/officeDocument/2006/relationships/customProperty" Target="../customProperty3200.bin"/><Relationship Id="rId2501" Type="http://schemas.openxmlformats.org/officeDocument/2006/relationships/customProperty" Target="../customProperty3946.bin"/><Relationship Id="rId1103" Type="http://schemas.openxmlformats.org/officeDocument/2006/relationships/customProperty" Target="../customProperty2548.bin"/><Relationship Id="rId1310" Type="http://schemas.openxmlformats.org/officeDocument/2006/relationships/customProperty" Target="../customProperty2755.bin"/><Relationship Id="rId1408" Type="http://schemas.openxmlformats.org/officeDocument/2006/relationships/customProperty" Target="../customProperty2853.bin"/><Relationship Id="rId1962" Type="http://schemas.openxmlformats.org/officeDocument/2006/relationships/customProperty" Target="../customProperty3407.bin"/><Relationship Id="rId2806" Type="http://schemas.openxmlformats.org/officeDocument/2006/relationships/customProperty" Target="../customProperty4251.bin"/><Relationship Id="rId47" Type="http://schemas.openxmlformats.org/officeDocument/2006/relationships/customProperty" Target="../customProperty1492.bin"/><Relationship Id="rId1615" Type="http://schemas.openxmlformats.org/officeDocument/2006/relationships/customProperty" Target="../customProperty3060.bin"/><Relationship Id="rId1822" Type="http://schemas.openxmlformats.org/officeDocument/2006/relationships/customProperty" Target="../customProperty3267.bin"/><Relationship Id="rId196" Type="http://schemas.openxmlformats.org/officeDocument/2006/relationships/customProperty" Target="../customProperty1641.bin"/><Relationship Id="rId2084" Type="http://schemas.openxmlformats.org/officeDocument/2006/relationships/customProperty" Target="../customProperty3529.bin"/><Relationship Id="rId2291" Type="http://schemas.openxmlformats.org/officeDocument/2006/relationships/customProperty" Target="../customProperty3736.bin"/><Relationship Id="rId263" Type="http://schemas.openxmlformats.org/officeDocument/2006/relationships/customProperty" Target="../customProperty1708.bin"/><Relationship Id="rId470" Type="http://schemas.openxmlformats.org/officeDocument/2006/relationships/customProperty" Target="../customProperty1915.bin"/><Relationship Id="rId2151" Type="http://schemas.openxmlformats.org/officeDocument/2006/relationships/customProperty" Target="../customProperty3596.bin"/><Relationship Id="rId2389" Type="http://schemas.openxmlformats.org/officeDocument/2006/relationships/customProperty" Target="../customProperty3834.bin"/><Relationship Id="rId2596" Type="http://schemas.openxmlformats.org/officeDocument/2006/relationships/customProperty" Target="../customProperty4041.bin"/><Relationship Id="rId123" Type="http://schemas.openxmlformats.org/officeDocument/2006/relationships/customProperty" Target="../customProperty1568.bin"/><Relationship Id="rId330" Type="http://schemas.openxmlformats.org/officeDocument/2006/relationships/customProperty" Target="../customProperty1775.bin"/><Relationship Id="rId568" Type="http://schemas.openxmlformats.org/officeDocument/2006/relationships/customProperty" Target="../customProperty2013.bin"/><Relationship Id="rId775" Type="http://schemas.openxmlformats.org/officeDocument/2006/relationships/customProperty" Target="../customProperty2220.bin"/><Relationship Id="rId982" Type="http://schemas.openxmlformats.org/officeDocument/2006/relationships/customProperty" Target="../customProperty2427.bin"/><Relationship Id="rId1198" Type="http://schemas.openxmlformats.org/officeDocument/2006/relationships/customProperty" Target="../customProperty2643.bin"/><Relationship Id="rId2011" Type="http://schemas.openxmlformats.org/officeDocument/2006/relationships/customProperty" Target="../customProperty3456.bin"/><Relationship Id="rId2249" Type="http://schemas.openxmlformats.org/officeDocument/2006/relationships/customProperty" Target="../customProperty3694.bin"/><Relationship Id="rId2456" Type="http://schemas.openxmlformats.org/officeDocument/2006/relationships/customProperty" Target="../customProperty3901.bin"/><Relationship Id="rId2663" Type="http://schemas.openxmlformats.org/officeDocument/2006/relationships/customProperty" Target="../customProperty4108.bin"/><Relationship Id="rId2870" Type="http://schemas.openxmlformats.org/officeDocument/2006/relationships/customProperty" Target="../customProperty4315.bin"/><Relationship Id="rId428" Type="http://schemas.openxmlformats.org/officeDocument/2006/relationships/customProperty" Target="../customProperty1873.bin"/><Relationship Id="rId635" Type="http://schemas.openxmlformats.org/officeDocument/2006/relationships/customProperty" Target="../customProperty2080.bin"/><Relationship Id="rId842" Type="http://schemas.openxmlformats.org/officeDocument/2006/relationships/customProperty" Target="../customProperty2287.bin"/><Relationship Id="rId1058" Type="http://schemas.openxmlformats.org/officeDocument/2006/relationships/customProperty" Target="../customProperty2503.bin"/><Relationship Id="rId1265" Type="http://schemas.openxmlformats.org/officeDocument/2006/relationships/customProperty" Target="../customProperty2710.bin"/><Relationship Id="rId1472" Type="http://schemas.openxmlformats.org/officeDocument/2006/relationships/customProperty" Target="../customProperty2917.bin"/><Relationship Id="rId2109" Type="http://schemas.openxmlformats.org/officeDocument/2006/relationships/customProperty" Target="../customProperty3554.bin"/><Relationship Id="rId2316" Type="http://schemas.openxmlformats.org/officeDocument/2006/relationships/customProperty" Target="../customProperty3761.bin"/><Relationship Id="rId2523" Type="http://schemas.openxmlformats.org/officeDocument/2006/relationships/customProperty" Target="../customProperty3968.bin"/><Relationship Id="rId2730" Type="http://schemas.openxmlformats.org/officeDocument/2006/relationships/customProperty" Target="../customProperty4175.bin"/><Relationship Id="rId702" Type="http://schemas.openxmlformats.org/officeDocument/2006/relationships/customProperty" Target="../customProperty2147.bin"/><Relationship Id="rId1125" Type="http://schemas.openxmlformats.org/officeDocument/2006/relationships/customProperty" Target="../customProperty2570.bin"/><Relationship Id="rId1332" Type="http://schemas.openxmlformats.org/officeDocument/2006/relationships/customProperty" Target="../customProperty2777.bin"/><Relationship Id="rId1777" Type="http://schemas.openxmlformats.org/officeDocument/2006/relationships/customProperty" Target="../customProperty3222.bin"/><Relationship Id="rId1984" Type="http://schemas.openxmlformats.org/officeDocument/2006/relationships/customProperty" Target="../customProperty3429.bin"/><Relationship Id="rId2828" Type="http://schemas.openxmlformats.org/officeDocument/2006/relationships/customProperty" Target="../customProperty4273.bin"/><Relationship Id="rId69" Type="http://schemas.openxmlformats.org/officeDocument/2006/relationships/customProperty" Target="../customProperty1514.bin"/><Relationship Id="rId1637" Type="http://schemas.openxmlformats.org/officeDocument/2006/relationships/customProperty" Target="../customProperty3082.bin"/><Relationship Id="rId1844" Type="http://schemas.openxmlformats.org/officeDocument/2006/relationships/customProperty" Target="../customProperty3289.bin"/><Relationship Id="rId1704" Type="http://schemas.openxmlformats.org/officeDocument/2006/relationships/customProperty" Target="../customProperty3149.bin"/><Relationship Id="rId285" Type="http://schemas.openxmlformats.org/officeDocument/2006/relationships/customProperty" Target="../customProperty1730.bin"/><Relationship Id="rId1911" Type="http://schemas.openxmlformats.org/officeDocument/2006/relationships/customProperty" Target="../customProperty3356.bin"/><Relationship Id="rId492" Type="http://schemas.openxmlformats.org/officeDocument/2006/relationships/customProperty" Target="../customProperty1937.bin"/><Relationship Id="rId797" Type="http://schemas.openxmlformats.org/officeDocument/2006/relationships/customProperty" Target="../customProperty2242.bin"/><Relationship Id="rId2173" Type="http://schemas.openxmlformats.org/officeDocument/2006/relationships/customProperty" Target="../customProperty3618.bin"/><Relationship Id="rId2380" Type="http://schemas.openxmlformats.org/officeDocument/2006/relationships/customProperty" Target="../customProperty3825.bin"/><Relationship Id="rId2478" Type="http://schemas.openxmlformats.org/officeDocument/2006/relationships/customProperty" Target="../customProperty3923.bin"/><Relationship Id="rId145" Type="http://schemas.openxmlformats.org/officeDocument/2006/relationships/customProperty" Target="../customProperty1590.bin"/><Relationship Id="rId352" Type="http://schemas.openxmlformats.org/officeDocument/2006/relationships/customProperty" Target="../customProperty1797.bin"/><Relationship Id="rId1287" Type="http://schemas.openxmlformats.org/officeDocument/2006/relationships/customProperty" Target="../customProperty2732.bin"/><Relationship Id="rId2033" Type="http://schemas.openxmlformats.org/officeDocument/2006/relationships/customProperty" Target="../customProperty3478.bin"/><Relationship Id="rId2240" Type="http://schemas.openxmlformats.org/officeDocument/2006/relationships/customProperty" Target="../customProperty3685.bin"/><Relationship Id="rId2685" Type="http://schemas.openxmlformats.org/officeDocument/2006/relationships/customProperty" Target="../customProperty4130.bin"/><Relationship Id="rId2892" Type="http://schemas.openxmlformats.org/officeDocument/2006/relationships/customProperty" Target="../customProperty4337.bin"/><Relationship Id="rId212" Type="http://schemas.openxmlformats.org/officeDocument/2006/relationships/customProperty" Target="../customProperty1657.bin"/><Relationship Id="rId657" Type="http://schemas.openxmlformats.org/officeDocument/2006/relationships/customProperty" Target="../customProperty2102.bin"/><Relationship Id="rId864" Type="http://schemas.openxmlformats.org/officeDocument/2006/relationships/customProperty" Target="../customProperty2309.bin"/><Relationship Id="rId1494" Type="http://schemas.openxmlformats.org/officeDocument/2006/relationships/customProperty" Target="../customProperty2939.bin"/><Relationship Id="rId1799" Type="http://schemas.openxmlformats.org/officeDocument/2006/relationships/customProperty" Target="../customProperty3244.bin"/><Relationship Id="rId2100" Type="http://schemas.openxmlformats.org/officeDocument/2006/relationships/customProperty" Target="../customProperty3545.bin"/><Relationship Id="rId2338" Type="http://schemas.openxmlformats.org/officeDocument/2006/relationships/customProperty" Target="../customProperty3783.bin"/><Relationship Id="rId2545" Type="http://schemas.openxmlformats.org/officeDocument/2006/relationships/customProperty" Target="../customProperty3990.bin"/><Relationship Id="rId2752" Type="http://schemas.openxmlformats.org/officeDocument/2006/relationships/customProperty" Target="../customProperty4197.bin"/><Relationship Id="rId517" Type="http://schemas.openxmlformats.org/officeDocument/2006/relationships/customProperty" Target="../customProperty1962.bin"/><Relationship Id="rId724" Type="http://schemas.openxmlformats.org/officeDocument/2006/relationships/customProperty" Target="../customProperty2169.bin"/><Relationship Id="rId931" Type="http://schemas.openxmlformats.org/officeDocument/2006/relationships/customProperty" Target="../customProperty2376.bin"/><Relationship Id="rId1147" Type="http://schemas.openxmlformats.org/officeDocument/2006/relationships/customProperty" Target="../customProperty2592.bin"/><Relationship Id="rId1354" Type="http://schemas.openxmlformats.org/officeDocument/2006/relationships/customProperty" Target="../customProperty2799.bin"/><Relationship Id="rId1561" Type="http://schemas.openxmlformats.org/officeDocument/2006/relationships/customProperty" Target="../customProperty3006.bin"/><Relationship Id="rId2405" Type="http://schemas.openxmlformats.org/officeDocument/2006/relationships/customProperty" Target="../customProperty3850.bin"/><Relationship Id="rId2612" Type="http://schemas.openxmlformats.org/officeDocument/2006/relationships/customProperty" Target="../customProperty4057.bin"/><Relationship Id="rId60" Type="http://schemas.openxmlformats.org/officeDocument/2006/relationships/customProperty" Target="../customProperty1505.bin"/><Relationship Id="rId1007" Type="http://schemas.openxmlformats.org/officeDocument/2006/relationships/customProperty" Target="../customProperty2452.bin"/><Relationship Id="rId1214" Type="http://schemas.openxmlformats.org/officeDocument/2006/relationships/customProperty" Target="../customProperty2659.bin"/><Relationship Id="rId1421" Type="http://schemas.openxmlformats.org/officeDocument/2006/relationships/customProperty" Target="../customProperty2866.bin"/><Relationship Id="rId1659" Type="http://schemas.openxmlformats.org/officeDocument/2006/relationships/customProperty" Target="../customProperty3104.bin"/><Relationship Id="rId1866" Type="http://schemas.openxmlformats.org/officeDocument/2006/relationships/customProperty" Target="../customProperty3311.bin"/><Relationship Id="rId2917" Type="http://schemas.openxmlformats.org/officeDocument/2006/relationships/customProperty" Target="../customProperty4362.bin"/><Relationship Id="rId1519" Type="http://schemas.openxmlformats.org/officeDocument/2006/relationships/customProperty" Target="../customProperty2964.bin"/><Relationship Id="rId1726" Type="http://schemas.openxmlformats.org/officeDocument/2006/relationships/customProperty" Target="../customProperty3171.bin"/><Relationship Id="rId1933" Type="http://schemas.openxmlformats.org/officeDocument/2006/relationships/customProperty" Target="../customProperty3378.bin"/><Relationship Id="rId18" Type="http://schemas.openxmlformats.org/officeDocument/2006/relationships/customProperty" Target="../customProperty1463.bin"/><Relationship Id="rId2195" Type="http://schemas.openxmlformats.org/officeDocument/2006/relationships/customProperty" Target="../customProperty3640.bin"/><Relationship Id="rId167" Type="http://schemas.openxmlformats.org/officeDocument/2006/relationships/customProperty" Target="../customProperty1612.bin"/><Relationship Id="rId374" Type="http://schemas.openxmlformats.org/officeDocument/2006/relationships/customProperty" Target="../customProperty1819.bin"/><Relationship Id="rId581" Type="http://schemas.openxmlformats.org/officeDocument/2006/relationships/customProperty" Target="../customProperty2026.bin"/><Relationship Id="rId2055" Type="http://schemas.openxmlformats.org/officeDocument/2006/relationships/customProperty" Target="../customProperty3500.bin"/><Relationship Id="rId2262" Type="http://schemas.openxmlformats.org/officeDocument/2006/relationships/customProperty" Target="../customProperty3707.bin"/><Relationship Id="rId234" Type="http://schemas.openxmlformats.org/officeDocument/2006/relationships/customProperty" Target="../customProperty1679.bin"/><Relationship Id="rId679" Type="http://schemas.openxmlformats.org/officeDocument/2006/relationships/customProperty" Target="../customProperty2124.bin"/><Relationship Id="rId886" Type="http://schemas.openxmlformats.org/officeDocument/2006/relationships/customProperty" Target="../customProperty2331.bin"/><Relationship Id="rId2567" Type="http://schemas.openxmlformats.org/officeDocument/2006/relationships/customProperty" Target="../customProperty4012.bin"/><Relationship Id="rId2774" Type="http://schemas.openxmlformats.org/officeDocument/2006/relationships/customProperty" Target="../customProperty4219.bin"/><Relationship Id="rId2" Type="http://schemas.openxmlformats.org/officeDocument/2006/relationships/customProperty" Target="../customProperty1447.bin"/><Relationship Id="rId441" Type="http://schemas.openxmlformats.org/officeDocument/2006/relationships/customProperty" Target="../customProperty1886.bin"/><Relationship Id="rId539" Type="http://schemas.openxmlformats.org/officeDocument/2006/relationships/customProperty" Target="../customProperty1984.bin"/><Relationship Id="rId746" Type="http://schemas.openxmlformats.org/officeDocument/2006/relationships/customProperty" Target="../customProperty2191.bin"/><Relationship Id="rId1071" Type="http://schemas.openxmlformats.org/officeDocument/2006/relationships/customProperty" Target="../customProperty2516.bin"/><Relationship Id="rId1169" Type="http://schemas.openxmlformats.org/officeDocument/2006/relationships/customProperty" Target="../customProperty2614.bin"/><Relationship Id="rId1376" Type="http://schemas.openxmlformats.org/officeDocument/2006/relationships/customProperty" Target="../customProperty2821.bin"/><Relationship Id="rId1583" Type="http://schemas.openxmlformats.org/officeDocument/2006/relationships/customProperty" Target="../customProperty3028.bin"/><Relationship Id="rId2122" Type="http://schemas.openxmlformats.org/officeDocument/2006/relationships/customProperty" Target="../customProperty3567.bin"/><Relationship Id="rId2427" Type="http://schemas.openxmlformats.org/officeDocument/2006/relationships/customProperty" Target="../customProperty3872.bin"/><Relationship Id="rId301" Type="http://schemas.openxmlformats.org/officeDocument/2006/relationships/customProperty" Target="../customProperty1746.bin"/><Relationship Id="rId953" Type="http://schemas.openxmlformats.org/officeDocument/2006/relationships/customProperty" Target="../customProperty2398.bin"/><Relationship Id="rId1029" Type="http://schemas.openxmlformats.org/officeDocument/2006/relationships/customProperty" Target="../customProperty2474.bin"/><Relationship Id="rId1236" Type="http://schemas.openxmlformats.org/officeDocument/2006/relationships/customProperty" Target="../customProperty2681.bin"/><Relationship Id="rId1790" Type="http://schemas.openxmlformats.org/officeDocument/2006/relationships/customProperty" Target="../customProperty3235.bin"/><Relationship Id="rId1888" Type="http://schemas.openxmlformats.org/officeDocument/2006/relationships/customProperty" Target="../customProperty3333.bin"/><Relationship Id="rId2634" Type="http://schemas.openxmlformats.org/officeDocument/2006/relationships/customProperty" Target="../customProperty4079.bin"/><Relationship Id="rId2841" Type="http://schemas.openxmlformats.org/officeDocument/2006/relationships/customProperty" Target="../customProperty4286.bin"/><Relationship Id="rId82" Type="http://schemas.openxmlformats.org/officeDocument/2006/relationships/customProperty" Target="../customProperty1527.bin"/><Relationship Id="rId606" Type="http://schemas.openxmlformats.org/officeDocument/2006/relationships/customProperty" Target="../customProperty2051.bin"/><Relationship Id="rId813" Type="http://schemas.openxmlformats.org/officeDocument/2006/relationships/customProperty" Target="../customProperty2258.bin"/><Relationship Id="rId1443" Type="http://schemas.openxmlformats.org/officeDocument/2006/relationships/customProperty" Target="../customProperty2888.bin"/><Relationship Id="rId1650" Type="http://schemas.openxmlformats.org/officeDocument/2006/relationships/customProperty" Target="../customProperty3095.bin"/><Relationship Id="rId1748" Type="http://schemas.openxmlformats.org/officeDocument/2006/relationships/customProperty" Target="../customProperty3193.bin"/><Relationship Id="rId2701" Type="http://schemas.openxmlformats.org/officeDocument/2006/relationships/customProperty" Target="../customProperty4146.bin"/><Relationship Id="rId1303" Type="http://schemas.openxmlformats.org/officeDocument/2006/relationships/customProperty" Target="../customProperty2748.bin"/><Relationship Id="rId1510" Type="http://schemas.openxmlformats.org/officeDocument/2006/relationships/customProperty" Target="../customProperty2955.bin"/><Relationship Id="rId1955" Type="http://schemas.openxmlformats.org/officeDocument/2006/relationships/customProperty" Target="../customProperty3400.bin"/><Relationship Id="rId1608" Type="http://schemas.openxmlformats.org/officeDocument/2006/relationships/customProperty" Target="../customProperty3053.bin"/><Relationship Id="rId1815" Type="http://schemas.openxmlformats.org/officeDocument/2006/relationships/customProperty" Target="../customProperty3260.bin"/><Relationship Id="rId189" Type="http://schemas.openxmlformats.org/officeDocument/2006/relationships/customProperty" Target="../customProperty1634.bin"/><Relationship Id="rId396" Type="http://schemas.openxmlformats.org/officeDocument/2006/relationships/customProperty" Target="../customProperty1841.bin"/><Relationship Id="rId2077" Type="http://schemas.openxmlformats.org/officeDocument/2006/relationships/customProperty" Target="../customProperty3522.bin"/><Relationship Id="rId2284" Type="http://schemas.openxmlformats.org/officeDocument/2006/relationships/customProperty" Target="../customProperty3729.bin"/><Relationship Id="rId2491" Type="http://schemas.openxmlformats.org/officeDocument/2006/relationships/customProperty" Target="../customProperty3936.bin"/><Relationship Id="rId256" Type="http://schemas.openxmlformats.org/officeDocument/2006/relationships/customProperty" Target="../customProperty1701.bin"/><Relationship Id="rId463" Type="http://schemas.openxmlformats.org/officeDocument/2006/relationships/customProperty" Target="../customProperty1908.bin"/><Relationship Id="rId670" Type="http://schemas.openxmlformats.org/officeDocument/2006/relationships/customProperty" Target="../customProperty2115.bin"/><Relationship Id="rId1093" Type="http://schemas.openxmlformats.org/officeDocument/2006/relationships/customProperty" Target="../customProperty2538.bin"/><Relationship Id="rId2144" Type="http://schemas.openxmlformats.org/officeDocument/2006/relationships/customProperty" Target="../customProperty3589.bin"/><Relationship Id="rId2351" Type="http://schemas.openxmlformats.org/officeDocument/2006/relationships/customProperty" Target="../customProperty3796.bin"/><Relationship Id="rId2589" Type="http://schemas.openxmlformats.org/officeDocument/2006/relationships/customProperty" Target="../customProperty4034.bin"/><Relationship Id="rId2796" Type="http://schemas.openxmlformats.org/officeDocument/2006/relationships/customProperty" Target="../customProperty4241.bin"/><Relationship Id="rId116" Type="http://schemas.openxmlformats.org/officeDocument/2006/relationships/customProperty" Target="../customProperty1561.bin"/><Relationship Id="rId323" Type="http://schemas.openxmlformats.org/officeDocument/2006/relationships/customProperty" Target="../customProperty1768.bin"/><Relationship Id="rId530" Type="http://schemas.openxmlformats.org/officeDocument/2006/relationships/customProperty" Target="../customProperty1975.bin"/><Relationship Id="rId768" Type="http://schemas.openxmlformats.org/officeDocument/2006/relationships/customProperty" Target="../customProperty2213.bin"/><Relationship Id="rId975" Type="http://schemas.openxmlformats.org/officeDocument/2006/relationships/customProperty" Target="../customProperty2420.bin"/><Relationship Id="rId1160" Type="http://schemas.openxmlformats.org/officeDocument/2006/relationships/customProperty" Target="../customProperty2605.bin"/><Relationship Id="rId1398" Type="http://schemas.openxmlformats.org/officeDocument/2006/relationships/customProperty" Target="../customProperty2843.bin"/><Relationship Id="rId2004" Type="http://schemas.openxmlformats.org/officeDocument/2006/relationships/customProperty" Target="../customProperty3449.bin"/><Relationship Id="rId2211" Type="http://schemas.openxmlformats.org/officeDocument/2006/relationships/customProperty" Target="../customProperty3656.bin"/><Relationship Id="rId2449" Type="http://schemas.openxmlformats.org/officeDocument/2006/relationships/customProperty" Target="../customProperty3894.bin"/><Relationship Id="rId2656" Type="http://schemas.openxmlformats.org/officeDocument/2006/relationships/customProperty" Target="../customProperty4101.bin"/><Relationship Id="rId2863" Type="http://schemas.openxmlformats.org/officeDocument/2006/relationships/customProperty" Target="../customProperty4308.bin"/><Relationship Id="rId628" Type="http://schemas.openxmlformats.org/officeDocument/2006/relationships/customProperty" Target="../customProperty2073.bin"/><Relationship Id="rId835" Type="http://schemas.openxmlformats.org/officeDocument/2006/relationships/customProperty" Target="../customProperty2280.bin"/><Relationship Id="rId1258" Type="http://schemas.openxmlformats.org/officeDocument/2006/relationships/customProperty" Target="../customProperty2703.bin"/><Relationship Id="rId1465" Type="http://schemas.openxmlformats.org/officeDocument/2006/relationships/customProperty" Target="../customProperty2910.bin"/><Relationship Id="rId1672" Type="http://schemas.openxmlformats.org/officeDocument/2006/relationships/customProperty" Target="../customProperty3117.bin"/><Relationship Id="rId2309" Type="http://schemas.openxmlformats.org/officeDocument/2006/relationships/customProperty" Target="../customProperty3754.bin"/><Relationship Id="rId2516" Type="http://schemas.openxmlformats.org/officeDocument/2006/relationships/customProperty" Target="../customProperty3961.bin"/><Relationship Id="rId2723" Type="http://schemas.openxmlformats.org/officeDocument/2006/relationships/customProperty" Target="../customProperty4168.bin"/><Relationship Id="rId1020" Type="http://schemas.openxmlformats.org/officeDocument/2006/relationships/customProperty" Target="../customProperty2465.bin"/><Relationship Id="rId1118" Type="http://schemas.openxmlformats.org/officeDocument/2006/relationships/customProperty" Target="../customProperty2563.bin"/><Relationship Id="rId1325" Type="http://schemas.openxmlformats.org/officeDocument/2006/relationships/customProperty" Target="../customProperty2770.bin"/><Relationship Id="rId1532" Type="http://schemas.openxmlformats.org/officeDocument/2006/relationships/customProperty" Target="../customProperty2977.bin"/><Relationship Id="rId1977" Type="http://schemas.openxmlformats.org/officeDocument/2006/relationships/customProperty" Target="../customProperty3422.bin"/><Relationship Id="rId902" Type="http://schemas.openxmlformats.org/officeDocument/2006/relationships/customProperty" Target="../customProperty2347.bin"/><Relationship Id="rId1837" Type="http://schemas.openxmlformats.org/officeDocument/2006/relationships/customProperty" Target="../customProperty3282.bin"/><Relationship Id="rId31" Type="http://schemas.openxmlformats.org/officeDocument/2006/relationships/customProperty" Target="../customProperty1476.bin"/><Relationship Id="rId2099" Type="http://schemas.openxmlformats.org/officeDocument/2006/relationships/customProperty" Target="../customProperty3544.bin"/><Relationship Id="rId180" Type="http://schemas.openxmlformats.org/officeDocument/2006/relationships/customProperty" Target="../customProperty1625.bin"/><Relationship Id="rId278" Type="http://schemas.openxmlformats.org/officeDocument/2006/relationships/customProperty" Target="../customProperty1723.bin"/><Relationship Id="rId1904" Type="http://schemas.openxmlformats.org/officeDocument/2006/relationships/customProperty" Target="../customProperty3349.bin"/><Relationship Id="rId485" Type="http://schemas.openxmlformats.org/officeDocument/2006/relationships/customProperty" Target="../customProperty1930.bin"/><Relationship Id="rId692" Type="http://schemas.openxmlformats.org/officeDocument/2006/relationships/customProperty" Target="../customProperty2137.bin"/><Relationship Id="rId2166" Type="http://schemas.openxmlformats.org/officeDocument/2006/relationships/customProperty" Target="../customProperty3611.bin"/><Relationship Id="rId2373" Type="http://schemas.openxmlformats.org/officeDocument/2006/relationships/customProperty" Target="../customProperty3818.bin"/><Relationship Id="rId2580" Type="http://schemas.openxmlformats.org/officeDocument/2006/relationships/customProperty" Target="../customProperty4025.bin"/><Relationship Id="rId138" Type="http://schemas.openxmlformats.org/officeDocument/2006/relationships/customProperty" Target="../customProperty1583.bin"/><Relationship Id="rId345" Type="http://schemas.openxmlformats.org/officeDocument/2006/relationships/customProperty" Target="../customProperty1790.bin"/><Relationship Id="rId552" Type="http://schemas.openxmlformats.org/officeDocument/2006/relationships/customProperty" Target="../customProperty1997.bin"/><Relationship Id="rId997" Type="http://schemas.openxmlformats.org/officeDocument/2006/relationships/customProperty" Target="../customProperty2442.bin"/><Relationship Id="rId1182" Type="http://schemas.openxmlformats.org/officeDocument/2006/relationships/customProperty" Target="../customProperty2627.bin"/><Relationship Id="rId2026" Type="http://schemas.openxmlformats.org/officeDocument/2006/relationships/customProperty" Target="../customProperty3471.bin"/><Relationship Id="rId2233" Type="http://schemas.openxmlformats.org/officeDocument/2006/relationships/customProperty" Target="../customProperty3678.bin"/><Relationship Id="rId2440" Type="http://schemas.openxmlformats.org/officeDocument/2006/relationships/customProperty" Target="../customProperty3885.bin"/><Relationship Id="rId2678" Type="http://schemas.openxmlformats.org/officeDocument/2006/relationships/customProperty" Target="../customProperty4123.bin"/><Relationship Id="rId2885" Type="http://schemas.openxmlformats.org/officeDocument/2006/relationships/customProperty" Target="../customProperty4330.bin"/><Relationship Id="rId205" Type="http://schemas.openxmlformats.org/officeDocument/2006/relationships/customProperty" Target="../customProperty1650.bin"/><Relationship Id="rId412" Type="http://schemas.openxmlformats.org/officeDocument/2006/relationships/customProperty" Target="../customProperty1857.bin"/><Relationship Id="rId857" Type="http://schemas.openxmlformats.org/officeDocument/2006/relationships/customProperty" Target="../customProperty2302.bin"/><Relationship Id="rId1042" Type="http://schemas.openxmlformats.org/officeDocument/2006/relationships/customProperty" Target="../customProperty2487.bin"/><Relationship Id="rId1487" Type="http://schemas.openxmlformats.org/officeDocument/2006/relationships/customProperty" Target="../customProperty2932.bin"/><Relationship Id="rId1694" Type="http://schemas.openxmlformats.org/officeDocument/2006/relationships/customProperty" Target="../customProperty3139.bin"/><Relationship Id="rId2300" Type="http://schemas.openxmlformats.org/officeDocument/2006/relationships/customProperty" Target="../customProperty3745.bin"/><Relationship Id="rId2538" Type="http://schemas.openxmlformats.org/officeDocument/2006/relationships/customProperty" Target="../customProperty3983.bin"/><Relationship Id="rId2745" Type="http://schemas.openxmlformats.org/officeDocument/2006/relationships/customProperty" Target="../customProperty4190.bin"/><Relationship Id="rId717" Type="http://schemas.openxmlformats.org/officeDocument/2006/relationships/customProperty" Target="../customProperty2162.bin"/><Relationship Id="rId924" Type="http://schemas.openxmlformats.org/officeDocument/2006/relationships/customProperty" Target="../customProperty2369.bin"/><Relationship Id="rId1347" Type="http://schemas.openxmlformats.org/officeDocument/2006/relationships/customProperty" Target="../customProperty2792.bin"/><Relationship Id="rId1554" Type="http://schemas.openxmlformats.org/officeDocument/2006/relationships/customProperty" Target="../customProperty2999.bin"/><Relationship Id="rId1761" Type="http://schemas.openxmlformats.org/officeDocument/2006/relationships/customProperty" Target="../customProperty3206.bin"/><Relationship Id="rId1999" Type="http://schemas.openxmlformats.org/officeDocument/2006/relationships/customProperty" Target="../customProperty3444.bin"/><Relationship Id="rId2605" Type="http://schemas.openxmlformats.org/officeDocument/2006/relationships/customProperty" Target="../customProperty4050.bin"/><Relationship Id="rId2812" Type="http://schemas.openxmlformats.org/officeDocument/2006/relationships/customProperty" Target="../customProperty4257.bin"/><Relationship Id="rId53" Type="http://schemas.openxmlformats.org/officeDocument/2006/relationships/customProperty" Target="../customProperty1498.bin"/><Relationship Id="rId1207" Type="http://schemas.openxmlformats.org/officeDocument/2006/relationships/customProperty" Target="../customProperty2652.bin"/><Relationship Id="rId1414" Type="http://schemas.openxmlformats.org/officeDocument/2006/relationships/customProperty" Target="../customProperty2859.bin"/><Relationship Id="rId1621" Type="http://schemas.openxmlformats.org/officeDocument/2006/relationships/customProperty" Target="../customProperty3066.bin"/><Relationship Id="rId1859" Type="http://schemas.openxmlformats.org/officeDocument/2006/relationships/customProperty" Target="../customProperty3304.bin"/><Relationship Id="rId1719" Type="http://schemas.openxmlformats.org/officeDocument/2006/relationships/customProperty" Target="../customProperty3164.bin"/><Relationship Id="rId1926" Type="http://schemas.openxmlformats.org/officeDocument/2006/relationships/customProperty" Target="../customProperty3371.bin"/><Relationship Id="rId2090" Type="http://schemas.openxmlformats.org/officeDocument/2006/relationships/customProperty" Target="../customProperty3535.bin"/><Relationship Id="rId2188" Type="http://schemas.openxmlformats.org/officeDocument/2006/relationships/customProperty" Target="../customProperty3633.bin"/><Relationship Id="rId2395" Type="http://schemas.openxmlformats.org/officeDocument/2006/relationships/customProperty" Target="../customProperty3840.bin"/><Relationship Id="rId367" Type="http://schemas.openxmlformats.org/officeDocument/2006/relationships/customProperty" Target="../customProperty1812.bin"/><Relationship Id="rId574" Type="http://schemas.openxmlformats.org/officeDocument/2006/relationships/customProperty" Target="../customProperty2019.bin"/><Relationship Id="rId2048" Type="http://schemas.openxmlformats.org/officeDocument/2006/relationships/customProperty" Target="../customProperty3493.bin"/><Relationship Id="rId2255" Type="http://schemas.openxmlformats.org/officeDocument/2006/relationships/customProperty" Target="../customProperty3700.bin"/><Relationship Id="rId227" Type="http://schemas.openxmlformats.org/officeDocument/2006/relationships/customProperty" Target="../customProperty1672.bin"/><Relationship Id="rId781" Type="http://schemas.openxmlformats.org/officeDocument/2006/relationships/customProperty" Target="../customProperty2226.bin"/><Relationship Id="rId879" Type="http://schemas.openxmlformats.org/officeDocument/2006/relationships/customProperty" Target="../customProperty2324.bin"/><Relationship Id="rId2462" Type="http://schemas.openxmlformats.org/officeDocument/2006/relationships/customProperty" Target="../customProperty3907.bin"/><Relationship Id="rId2767" Type="http://schemas.openxmlformats.org/officeDocument/2006/relationships/customProperty" Target="../customProperty4212.bin"/><Relationship Id="rId434" Type="http://schemas.openxmlformats.org/officeDocument/2006/relationships/customProperty" Target="../customProperty1879.bin"/><Relationship Id="rId641" Type="http://schemas.openxmlformats.org/officeDocument/2006/relationships/customProperty" Target="../customProperty2086.bin"/><Relationship Id="rId739" Type="http://schemas.openxmlformats.org/officeDocument/2006/relationships/customProperty" Target="../customProperty2184.bin"/><Relationship Id="rId1064" Type="http://schemas.openxmlformats.org/officeDocument/2006/relationships/customProperty" Target="../customProperty2509.bin"/><Relationship Id="rId1271" Type="http://schemas.openxmlformats.org/officeDocument/2006/relationships/customProperty" Target="../customProperty2716.bin"/><Relationship Id="rId1369" Type="http://schemas.openxmlformats.org/officeDocument/2006/relationships/customProperty" Target="../customProperty2814.bin"/><Relationship Id="rId1576" Type="http://schemas.openxmlformats.org/officeDocument/2006/relationships/customProperty" Target="../customProperty3021.bin"/><Relationship Id="rId2115" Type="http://schemas.openxmlformats.org/officeDocument/2006/relationships/customProperty" Target="../customProperty3560.bin"/><Relationship Id="rId2322" Type="http://schemas.openxmlformats.org/officeDocument/2006/relationships/customProperty" Target="../customProperty3767.bin"/><Relationship Id="rId501" Type="http://schemas.openxmlformats.org/officeDocument/2006/relationships/customProperty" Target="../customProperty1946.bin"/><Relationship Id="rId946" Type="http://schemas.openxmlformats.org/officeDocument/2006/relationships/customProperty" Target="../customProperty2391.bin"/><Relationship Id="rId1131" Type="http://schemas.openxmlformats.org/officeDocument/2006/relationships/customProperty" Target="../customProperty2576.bin"/><Relationship Id="rId1229" Type="http://schemas.openxmlformats.org/officeDocument/2006/relationships/customProperty" Target="../customProperty2674.bin"/><Relationship Id="rId1783" Type="http://schemas.openxmlformats.org/officeDocument/2006/relationships/customProperty" Target="../customProperty3228.bin"/><Relationship Id="rId1990" Type="http://schemas.openxmlformats.org/officeDocument/2006/relationships/customProperty" Target="../customProperty3435.bin"/><Relationship Id="rId2627" Type="http://schemas.openxmlformats.org/officeDocument/2006/relationships/customProperty" Target="../customProperty4072.bin"/><Relationship Id="rId2834" Type="http://schemas.openxmlformats.org/officeDocument/2006/relationships/customProperty" Target="../customProperty4279.bin"/><Relationship Id="rId75" Type="http://schemas.openxmlformats.org/officeDocument/2006/relationships/customProperty" Target="../customProperty1520.bin"/><Relationship Id="rId806" Type="http://schemas.openxmlformats.org/officeDocument/2006/relationships/customProperty" Target="../customProperty2251.bin"/><Relationship Id="rId1436" Type="http://schemas.openxmlformats.org/officeDocument/2006/relationships/customProperty" Target="../customProperty2881.bin"/><Relationship Id="rId1643" Type="http://schemas.openxmlformats.org/officeDocument/2006/relationships/customProperty" Target="../customProperty3088.bin"/><Relationship Id="rId1850" Type="http://schemas.openxmlformats.org/officeDocument/2006/relationships/customProperty" Target="../customProperty3295.bin"/><Relationship Id="rId2901" Type="http://schemas.openxmlformats.org/officeDocument/2006/relationships/customProperty" Target="../customProperty4346.bin"/><Relationship Id="rId1503" Type="http://schemas.openxmlformats.org/officeDocument/2006/relationships/customProperty" Target="../customProperty2948.bin"/><Relationship Id="rId1710" Type="http://schemas.openxmlformats.org/officeDocument/2006/relationships/customProperty" Target="../customProperty3155.bin"/><Relationship Id="rId1948" Type="http://schemas.openxmlformats.org/officeDocument/2006/relationships/customProperty" Target="../customProperty3393.bin"/><Relationship Id="rId291" Type="http://schemas.openxmlformats.org/officeDocument/2006/relationships/customProperty" Target="../customProperty1736.bin"/><Relationship Id="rId1808" Type="http://schemas.openxmlformats.org/officeDocument/2006/relationships/customProperty" Target="../customProperty3253.bin"/><Relationship Id="rId151" Type="http://schemas.openxmlformats.org/officeDocument/2006/relationships/customProperty" Target="../customProperty1596.bin"/><Relationship Id="rId389" Type="http://schemas.openxmlformats.org/officeDocument/2006/relationships/customProperty" Target="../customProperty1834.bin"/><Relationship Id="rId596" Type="http://schemas.openxmlformats.org/officeDocument/2006/relationships/customProperty" Target="../customProperty2041.bin"/><Relationship Id="rId2277" Type="http://schemas.openxmlformats.org/officeDocument/2006/relationships/customProperty" Target="../customProperty3722.bin"/><Relationship Id="rId2484" Type="http://schemas.openxmlformats.org/officeDocument/2006/relationships/customProperty" Target="../customProperty3929.bin"/><Relationship Id="rId2691" Type="http://schemas.openxmlformats.org/officeDocument/2006/relationships/customProperty" Target="../customProperty4136.bin"/><Relationship Id="rId249" Type="http://schemas.openxmlformats.org/officeDocument/2006/relationships/customProperty" Target="../customProperty1694.bin"/><Relationship Id="rId456" Type="http://schemas.openxmlformats.org/officeDocument/2006/relationships/customProperty" Target="../customProperty1901.bin"/><Relationship Id="rId663" Type="http://schemas.openxmlformats.org/officeDocument/2006/relationships/customProperty" Target="../customProperty2108.bin"/><Relationship Id="rId870" Type="http://schemas.openxmlformats.org/officeDocument/2006/relationships/customProperty" Target="../customProperty2315.bin"/><Relationship Id="rId1086" Type="http://schemas.openxmlformats.org/officeDocument/2006/relationships/customProperty" Target="../customProperty2531.bin"/><Relationship Id="rId1293" Type="http://schemas.openxmlformats.org/officeDocument/2006/relationships/customProperty" Target="../customProperty2738.bin"/><Relationship Id="rId2137" Type="http://schemas.openxmlformats.org/officeDocument/2006/relationships/customProperty" Target="../customProperty3582.bin"/><Relationship Id="rId2344" Type="http://schemas.openxmlformats.org/officeDocument/2006/relationships/customProperty" Target="../customProperty3789.bin"/><Relationship Id="rId2551" Type="http://schemas.openxmlformats.org/officeDocument/2006/relationships/customProperty" Target="../customProperty3996.bin"/><Relationship Id="rId2789" Type="http://schemas.openxmlformats.org/officeDocument/2006/relationships/customProperty" Target="../customProperty4234.bin"/><Relationship Id="rId109" Type="http://schemas.openxmlformats.org/officeDocument/2006/relationships/customProperty" Target="../customProperty1554.bin"/><Relationship Id="rId316" Type="http://schemas.openxmlformats.org/officeDocument/2006/relationships/customProperty" Target="../customProperty1761.bin"/><Relationship Id="rId523" Type="http://schemas.openxmlformats.org/officeDocument/2006/relationships/customProperty" Target="../customProperty1968.bin"/><Relationship Id="rId968" Type="http://schemas.openxmlformats.org/officeDocument/2006/relationships/customProperty" Target="../customProperty2413.bin"/><Relationship Id="rId1153" Type="http://schemas.openxmlformats.org/officeDocument/2006/relationships/customProperty" Target="../customProperty2598.bin"/><Relationship Id="rId1598" Type="http://schemas.openxmlformats.org/officeDocument/2006/relationships/customProperty" Target="../customProperty3043.bin"/><Relationship Id="rId2204" Type="http://schemas.openxmlformats.org/officeDocument/2006/relationships/customProperty" Target="../customProperty3649.bin"/><Relationship Id="rId2649" Type="http://schemas.openxmlformats.org/officeDocument/2006/relationships/customProperty" Target="../customProperty4094.bin"/><Relationship Id="rId2856" Type="http://schemas.openxmlformats.org/officeDocument/2006/relationships/customProperty" Target="../customProperty4301.bin"/><Relationship Id="rId97" Type="http://schemas.openxmlformats.org/officeDocument/2006/relationships/customProperty" Target="../customProperty1542.bin"/><Relationship Id="rId730" Type="http://schemas.openxmlformats.org/officeDocument/2006/relationships/customProperty" Target="../customProperty2175.bin"/><Relationship Id="rId828" Type="http://schemas.openxmlformats.org/officeDocument/2006/relationships/customProperty" Target="../customProperty2273.bin"/><Relationship Id="rId1013" Type="http://schemas.openxmlformats.org/officeDocument/2006/relationships/customProperty" Target="../customProperty2458.bin"/><Relationship Id="rId1360" Type="http://schemas.openxmlformats.org/officeDocument/2006/relationships/customProperty" Target="../customProperty2805.bin"/><Relationship Id="rId1458" Type="http://schemas.openxmlformats.org/officeDocument/2006/relationships/customProperty" Target="../customProperty2903.bin"/><Relationship Id="rId1665" Type="http://schemas.openxmlformats.org/officeDocument/2006/relationships/customProperty" Target="../customProperty3110.bin"/><Relationship Id="rId1872" Type="http://schemas.openxmlformats.org/officeDocument/2006/relationships/customProperty" Target="../customProperty3317.bin"/><Relationship Id="rId2411" Type="http://schemas.openxmlformats.org/officeDocument/2006/relationships/customProperty" Target="../customProperty3856.bin"/><Relationship Id="rId2509" Type="http://schemas.openxmlformats.org/officeDocument/2006/relationships/customProperty" Target="../customProperty3954.bin"/><Relationship Id="rId2716" Type="http://schemas.openxmlformats.org/officeDocument/2006/relationships/customProperty" Target="../customProperty4161.bin"/><Relationship Id="rId1220" Type="http://schemas.openxmlformats.org/officeDocument/2006/relationships/customProperty" Target="../customProperty2665.bin"/><Relationship Id="rId1318" Type="http://schemas.openxmlformats.org/officeDocument/2006/relationships/customProperty" Target="../customProperty2763.bin"/><Relationship Id="rId1525" Type="http://schemas.openxmlformats.org/officeDocument/2006/relationships/customProperty" Target="../customProperty2970.bin"/><Relationship Id="rId2923" Type="http://schemas.openxmlformats.org/officeDocument/2006/relationships/customProperty" Target="../customProperty4368.bin"/><Relationship Id="rId1732" Type="http://schemas.openxmlformats.org/officeDocument/2006/relationships/customProperty" Target="../customProperty3177.bin"/><Relationship Id="rId24" Type="http://schemas.openxmlformats.org/officeDocument/2006/relationships/customProperty" Target="../customProperty1469.bin"/><Relationship Id="rId2299" Type="http://schemas.openxmlformats.org/officeDocument/2006/relationships/customProperty" Target="../customProperty3744.bin"/><Relationship Id="rId173" Type="http://schemas.openxmlformats.org/officeDocument/2006/relationships/customProperty" Target="../customProperty1618.bin"/><Relationship Id="rId380" Type="http://schemas.openxmlformats.org/officeDocument/2006/relationships/customProperty" Target="../customProperty1825.bin"/><Relationship Id="rId2061" Type="http://schemas.openxmlformats.org/officeDocument/2006/relationships/customProperty" Target="../customProperty3506.bin"/><Relationship Id="rId240" Type="http://schemas.openxmlformats.org/officeDocument/2006/relationships/customProperty" Target="../customProperty1685.bin"/><Relationship Id="rId478" Type="http://schemas.openxmlformats.org/officeDocument/2006/relationships/customProperty" Target="../customProperty1923.bin"/><Relationship Id="rId685" Type="http://schemas.openxmlformats.org/officeDocument/2006/relationships/customProperty" Target="../customProperty2130.bin"/><Relationship Id="rId892" Type="http://schemas.openxmlformats.org/officeDocument/2006/relationships/customProperty" Target="../customProperty2337.bin"/><Relationship Id="rId2159" Type="http://schemas.openxmlformats.org/officeDocument/2006/relationships/customProperty" Target="../customProperty3604.bin"/><Relationship Id="rId2366" Type="http://schemas.openxmlformats.org/officeDocument/2006/relationships/customProperty" Target="../customProperty3811.bin"/><Relationship Id="rId2573" Type="http://schemas.openxmlformats.org/officeDocument/2006/relationships/customProperty" Target="../customProperty4018.bin"/><Relationship Id="rId2780" Type="http://schemas.openxmlformats.org/officeDocument/2006/relationships/customProperty" Target="../customProperty4225.bin"/><Relationship Id="rId100" Type="http://schemas.openxmlformats.org/officeDocument/2006/relationships/customProperty" Target="../customProperty1545.bin"/><Relationship Id="rId338" Type="http://schemas.openxmlformats.org/officeDocument/2006/relationships/customProperty" Target="../customProperty1783.bin"/><Relationship Id="rId545" Type="http://schemas.openxmlformats.org/officeDocument/2006/relationships/customProperty" Target="../customProperty1990.bin"/><Relationship Id="rId752" Type="http://schemas.openxmlformats.org/officeDocument/2006/relationships/customProperty" Target="../customProperty2197.bin"/><Relationship Id="rId1175" Type="http://schemas.openxmlformats.org/officeDocument/2006/relationships/customProperty" Target="../customProperty2620.bin"/><Relationship Id="rId1382" Type="http://schemas.openxmlformats.org/officeDocument/2006/relationships/customProperty" Target="../customProperty2827.bin"/><Relationship Id="rId2019" Type="http://schemas.openxmlformats.org/officeDocument/2006/relationships/customProperty" Target="../customProperty3464.bin"/><Relationship Id="rId2226" Type="http://schemas.openxmlformats.org/officeDocument/2006/relationships/customProperty" Target="../customProperty3671.bin"/><Relationship Id="rId2433" Type="http://schemas.openxmlformats.org/officeDocument/2006/relationships/customProperty" Target="../customProperty3878.bin"/><Relationship Id="rId2640" Type="http://schemas.openxmlformats.org/officeDocument/2006/relationships/customProperty" Target="../customProperty4085.bin"/><Relationship Id="rId2878" Type="http://schemas.openxmlformats.org/officeDocument/2006/relationships/customProperty" Target="../customProperty4323.bin"/><Relationship Id="rId405" Type="http://schemas.openxmlformats.org/officeDocument/2006/relationships/customProperty" Target="../customProperty1850.bin"/><Relationship Id="rId612" Type="http://schemas.openxmlformats.org/officeDocument/2006/relationships/customProperty" Target="../customProperty2057.bin"/><Relationship Id="rId1035" Type="http://schemas.openxmlformats.org/officeDocument/2006/relationships/customProperty" Target="../customProperty2480.bin"/><Relationship Id="rId1242" Type="http://schemas.openxmlformats.org/officeDocument/2006/relationships/customProperty" Target="../customProperty2687.bin"/><Relationship Id="rId1687" Type="http://schemas.openxmlformats.org/officeDocument/2006/relationships/customProperty" Target="../customProperty3132.bin"/><Relationship Id="rId1894" Type="http://schemas.openxmlformats.org/officeDocument/2006/relationships/customProperty" Target="../customProperty3339.bin"/><Relationship Id="rId2500" Type="http://schemas.openxmlformats.org/officeDocument/2006/relationships/customProperty" Target="../customProperty3945.bin"/><Relationship Id="rId2738" Type="http://schemas.openxmlformats.org/officeDocument/2006/relationships/customProperty" Target="../customProperty4183.bin"/><Relationship Id="rId917" Type="http://schemas.openxmlformats.org/officeDocument/2006/relationships/customProperty" Target="../customProperty2362.bin"/><Relationship Id="rId1102" Type="http://schemas.openxmlformats.org/officeDocument/2006/relationships/customProperty" Target="../customProperty2547.bin"/><Relationship Id="rId1547" Type="http://schemas.openxmlformats.org/officeDocument/2006/relationships/customProperty" Target="../customProperty2992.bin"/><Relationship Id="rId1754" Type="http://schemas.openxmlformats.org/officeDocument/2006/relationships/customProperty" Target="../customProperty3199.bin"/><Relationship Id="rId1961" Type="http://schemas.openxmlformats.org/officeDocument/2006/relationships/customProperty" Target="../customProperty3406.bin"/><Relationship Id="rId2805" Type="http://schemas.openxmlformats.org/officeDocument/2006/relationships/customProperty" Target="../customProperty4250.bin"/><Relationship Id="rId46" Type="http://schemas.openxmlformats.org/officeDocument/2006/relationships/customProperty" Target="../customProperty1491.bin"/><Relationship Id="rId1407" Type="http://schemas.openxmlformats.org/officeDocument/2006/relationships/customProperty" Target="../customProperty2852.bin"/><Relationship Id="rId1614" Type="http://schemas.openxmlformats.org/officeDocument/2006/relationships/customProperty" Target="../customProperty3059.bin"/><Relationship Id="rId1821" Type="http://schemas.openxmlformats.org/officeDocument/2006/relationships/customProperty" Target="../customProperty3266.bin"/><Relationship Id="rId195" Type="http://schemas.openxmlformats.org/officeDocument/2006/relationships/customProperty" Target="../customProperty1640.bin"/><Relationship Id="rId1919" Type="http://schemas.openxmlformats.org/officeDocument/2006/relationships/customProperty" Target="../customProperty3364.bin"/><Relationship Id="rId2083" Type="http://schemas.openxmlformats.org/officeDocument/2006/relationships/customProperty" Target="../customProperty3528.bin"/><Relationship Id="rId2290" Type="http://schemas.openxmlformats.org/officeDocument/2006/relationships/customProperty" Target="../customProperty3735.bin"/><Relationship Id="rId2388" Type="http://schemas.openxmlformats.org/officeDocument/2006/relationships/customProperty" Target="../customProperty3833.bin"/><Relationship Id="rId2595" Type="http://schemas.openxmlformats.org/officeDocument/2006/relationships/customProperty" Target="../customProperty4040.bin"/><Relationship Id="rId262" Type="http://schemas.openxmlformats.org/officeDocument/2006/relationships/customProperty" Target="../customProperty1707.bin"/><Relationship Id="rId567" Type="http://schemas.openxmlformats.org/officeDocument/2006/relationships/customProperty" Target="../customProperty2012.bin"/><Relationship Id="rId1197" Type="http://schemas.openxmlformats.org/officeDocument/2006/relationships/customProperty" Target="../customProperty2642.bin"/><Relationship Id="rId2150" Type="http://schemas.openxmlformats.org/officeDocument/2006/relationships/customProperty" Target="../customProperty3595.bin"/><Relationship Id="rId2248" Type="http://schemas.openxmlformats.org/officeDocument/2006/relationships/customProperty" Target="../customProperty3693.bin"/><Relationship Id="rId122" Type="http://schemas.openxmlformats.org/officeDocument/2006/relationships/customProperty" Target="../customProperty1567.bin"/><Relationship Id="rId774" Type="http://schemas.openxmlformats.org/officeDocument/2006/relationships/customProperty" Target="../customProperty2219.bin"/><Relationship Id="rId981" Type="http://schemas.openxmlformats.org/officeDocument/2006/relationships/customProperty" Target="../customProperty2426.bin"/><Relationship Id="rId1057" Type="http://schemas.openxmlformats.org/officeDocument/2006/relationships/customProperty" Target="../customProperty2502.bin"/><Relationship Id="rId2010" Type="http://schemas.openxmlformats.org/officeDocument/2006/relationships/customProperty" Target="../customProperty3455.bin"/><Relationship Id="rId2455" Type="http://schemas.openxmlformats.org/officeDocument/2006/relationships/customProperty" Target="../customProperty3900.bin"/><Relationship Id="rId2662" Type="http://schemas.openxmlformats.org/officeDocument/2006/relationships/customProperty" Target="../customProperty4107.bin"/><Relationship Id="rId427" Type="http://schemas.openxmlformats.org/officeDocument/2006/relationships/customProperty" Target="../customProperty1872.bin"/><Relationship Id="rId634" Type="http://schemas.openxmlformats.org/officeDocument/2006/relationships/customProperty" Target="../customProperty2079.bin"/><Relationship Id="rId841" Type="http://schemas.openxmlformats.org/officeDocument/2006/relationships/customProperty" Target="../customProperty2286.bin"/><Relationship Id="rId1264" Type="http://schemas.openxmlformats.org/officeDocument/2006/relationships/customProperty" Target="../customProperty2709.bin"/><Relationship Id="rId1471" Type="http://schemas.openxmlformats.org/officeDocument/2006/relationships/customProperty" Target="../customProperty2916.bin"/><Relationship Id="rId1569" Type="http://schemas.openxmlformats.org/officeDocument/2006/relationships/customProperty" Target="../customProperty3014.bin"/><Relationship Id="rId2108" Type="http://schemas.openxmlformats.org/officeDocument/2006/relationships/customProperty" Target="../customProperty3553.bin"/><Relationship Id="rId2315" Type="http://schemas.openxmlformats.org/officeDocument/2006/relationships/customProperty" Target="../customProperty3760.bin"/><Relationship Id="rId2522" Type="http://schemas.openxmlformats.org/officeDocument/2006/relationships/customProperty" Target="../customProperty3967.bin"/><Relationship Id="rId701" Type="http://schemas.openxmlformats.org/officeDocument/2006/relationships/customProperty" Target="../customProperty2146.bin"/><Relationship Id="rId939" Type="http://schemas.openxmlformats.org/officeDocument/2006/relationships/customProperty" Target="../customProperty2384.bin"/><Relationship Id="rId1124" Type="http://schemas.openxmlformats.org/officeDocument/2006/relationships/customProperty" Target="../customProperty2569.bin"/><Relationship Id="rId1331" Type="http://schemas.openxmlformats.org/officeDocument/2006/relationships/customProperty" Target="../customProperty2776.bin"/><Relationship Id="rId1776" Type="http://schemas.openxmlformats.org/officeDocument/2006/relationships/customProperty" Target="../customProperty3221.bin"/><Relationship Id="rId1983" Type="http://schemas.openxmlformats.org/officeDocument/2006/relationships/customProperty" Target="../customProperty3428.bin"/><Relationship Id="rId2827" Type="http://schemas.openxmlformats.org/officeDocument/2006/relationships/customProperty" Target="../customProperty4272.bin"/><Relationship Id="rId68" Type="http://schemas.openxmlformats.org/officeDocument/2006/relationships/customProperty" Target="../customProperty1513.bin"/><Relationship Id="rId1429" Type="http://schemas.openxmlformats.org/officeDocument/2006/relationships/customProperty" Target="../customProperty2874.bin"/><Relationship Id="rId1636" Type="http://schemas.openxmlformats.org/officeDocument/2006/relationships/customProperty" Target="../customProperty3081.bin"/><Relationship Id="rId1843" Type="http://schemas.openxmlformats.org/officeDocument/2006/relationships/customProperty" Target="../customProperty3288.bin"/><Relationship Id="rId1703" Type="http://schemas.openxmlformats.org/officeDocument/2006/relationships/customProperty" Target="../customProperty3148.bin"/><Relationship Id="rId1910" Type="http://schemas.openxmlformats.org/officeDocument/2006/relationships/customProperty" Target="../customProperty3355.bin"/><Relationship Id="rId284" Type="http://schemas.openxmlformats.org/officeDocument/2006/relationships/customProperty" Target="../customProperty1729.bin"/><Relationship Id="rId491" Type="http://schemas.openxmlformats.org/officeDocument/2006/relationships/customProperty" Target="../customProperty1936.bin"/><Relationship Id="rId2172" Type="http://schemas.openxmlformats.org/officeDocument/2006/relationships/customProperty" Target="../customProperty3617.bin"/><Relationship Id="rId144" Type="http://schemas.openxmlformats.org/officeDocument/2006/relationships/customProperty" Target="../customProperty1589.bin"/><Relationship Id="rId589" Type="http://schemas.openxmlformats.org/officeDocument/2006/relationships/customProperty" Target="../customProperty2034.bin"/><Relationship Id="rId796" Type="http://schemas.openxmlformats.org/officeDocument/2006/relationships/customProperty" Target="../customProperty2241.bin"/><Relationship Id="rId2477" Type="http://schemas.openxmlformats.org/officeDocument/2006/relationships/customProperty" Target="../customProperty3922.bin"/><Relationship Id="rId2684" Type="http://schemas.openxmlformats.org/officeDocument/2006/relationships/customProperty" Target="../customProperty4129.bin"/><Relationship Id="rId351" Type="http://schemas.openxmlformats.org/officeDocument/2006/relationships/customProperty" Target="../customProperty1796.bin"/><Relationship Id="rId449" Type="http://schemas.openxmlformats.org/officeDocument/2006/relationships/customProperty" Target="../customProperty1894.bin"/><Relationship Id="rId656" Type="http://schemas.openxmlformats.org/officeDocument/2006/relationships/customProperty" Target="../customProperty2101.bin"/><Relationship Id="rId863" Type="http://schemas.openxmlformats.org/officeDocument/2006/relationships/customProperty" Target="../customProperty2308.bin"/><Relationship Id="rId1079" Type="http://schemas.openxmlformats.org/officeDocument/2006/relationships/customProperty" Target="../customProperty2524.bin"/><Relationship Id="rId1286" Type="http://schemas.openxmlformats.org/officeDocument/2006/relationships/customProperty" Target="../customProperty2731.bin"/><Relationship Id="rId1493" Type="http://schemas.openxmlformats.org/officeDocument/2006/relationships/customProperty" Target="../customProperty2938.bin"/><Relationship Id="rId2032" Type="http://schemas.openxmlformats.org/officeDocument/2006/relationships/customProperty" Target="../customProperty3477.bin"/><Relationship Id="rId2337" Type="http://schemas.openxmlformats.org/officeDocument/2006/relationships/customProperty" Target="../customProperty3782.bin"/><Relationship Id="rId2544" Type="http://schemas.openxmlformats.org/officeDocument/2006/relationships/customProperty" Target="../customProperty3989.bin"/><Relationship Id="rId2891" Type="http://schemas.openxmlformats.org/officeDocument/2006/relationships/customProperty" Target="../customProperty4336.bin"/><Relationship Id="rId211" Type="http://schemas.openxmlformats.org/officeDocument/2006/relationships/customProperty" Target="../customProperty1656.bin"/><Relationship Id="rId309" Type="http://schemas.openxmlformats.org/officeDocument/2006/relationships/customProperty" Target="../customProperty1754.bin"/><Relationship Id="rId516" Type="http://schemas.openxmlformats.org/officeDocument/2006/relationships/customProperty" Target="../customProperty1961.bin"/><Relationship Id="rId1146" Type="http://schemas.openxmlformats.org/officeDocument/2006/relationships/customProperty" Target="../customProperty2591.bin"/><Relationship Id="rId1798" Type="http://schemas.openxmlformats.org/officeDocument/2006/relationships/customProperty" Target="../customProperty3243.bin"/><Relationship Id="rId2751" Type="http://schemas.openxmlformats.org/officeDocument/2006/relationships/customProperty" Target="../customProperty4196.bin"/><Relationship Id="rId2849" Type="http://schemas.openxmlformats.org/officeDocument/2006/relationships/customProperty" Target="../customProperty4294.bin"/><Relationship Id="rId723" Type="http://schemas.openxmlformats.org/officeDocument/2006/relationships/customProperty" Target="../customProperty2168.bin"/><Relationship Id="rId930" Type="http://schemas.openxmlformats.org/officeDocument/2006/relationships/customProperty" Target="../customProperty2375.bin"/><Relationship Id="rId1006" Type="http://schemas.openxmlformats.org/officeDocument/2006/relationships/customProperty" Target="../customProperty2451.bin"/><Relationship Id="rId1353" Type="http://schemas.openxmlformats.org/officeDocument/2006/relationships/customProperty" Target="../customProperty2798.bin"/><Relationship Id="rId1560" Type="http://schemas.openxmlformats.org/officeDocument/2006/relationships/customProperty" Target="../customProperty3005.bin"/><Relationship Id="rId1658" Type="http://schemas.openxmlformats.org/officeDocument/2006/relationships/customProperty" Target="../customProperty3103.bin"/><Relationship Id="rId1865" Type="http://schemas.openxmlformats.org/officeDocument/2006/relationships/customProperty" Target="../customProperty3310.bin"/><Relationship Id="rId2404" Type="http://schemas.openxmlformats.org/officeDocument/2006/relationships/customProperty" Target="../customProperty3849.bin"/><Relationship Id="rId2611" Type="http://schemas.openxmlformats.org/officeDocument/2006/relationships/customProperty" Target="../customProperty4056.bin"/><Relationship Id="rId2709" Type="http://schemas.openxmlformats.org/officeDocument/2006/relationships/customProperty" Target="../customProperty4154.bin"/><Relationship Id="rId1213" Type="http://schemas.openxmlformats.org/officeDocument/2006/relationships/customProperty" Target="../customProperty2658.bin"/><Relationship Id="rId1420" Type="http://schemas.openxmlformats.org/officeDocument/2006/relationships/customProperty" Target="../customProperty2865.bin"/><Relationship Id="rId1518" Type="http://schemas.openxmlformats.org/officeDocument/2006/relationships/customProperty" Target="../customProperty2963.bin"/><Relationship Id="rId2916" Type="http://schemas.openxmlformats.org/officeDocument/2006/relationships/customProperty" Target="../customProperty4361.bin"/><Relationship Id="rId1725" Type="http://schemas.openxmlformats.org/officeDocument/2006/relationships/customProperty" Target="../customProperty3170.bin"/><Relationship Id="rId1932" Type="http://schemas.openxmlformats.org/officeDocument/2006/relationships/customProperty" Target="../customProperty3377.bin"/><Relationship Id="rId17" Type="http://schemas.openxmlformats.org/officeDocument/2006/relationships/customProperty" Target="../customProperty1462.bin"/><Relationship Id="rId2194" Type="http://schemas.openxmlformats.org/officeDocument/2006/relationships/customProperty" Target="../customProperty3639.bin"/><Relationship Id="rId166" Type="http://schemas.openxmlformats.org/officeDocument/2006/relationships/customProperty" Target="../customProperty1611.bin"/><Relationship Id="rId373" Type="http://schemas.openxmlformats.org/officeDocument/2006/relationships/customProperty" Target="../customProperty1818.bin"/><Relationship Id="rId580" Type="http://schemas.openxmlformats.org/officeDocument/2006/relationships/customProperty" Target="../customProperty2025.bin"/><Relationship Id="rId2054" Type="http://schemas.openxmlformats.org/officeDocument/2006/relationships/customProperty" Target="../customProperty3499.bin"/><Relationship Id="rId2261" Type="http://schemas.openxmlformats.org/officeDocument/2006/relationships/customProperty" Target="../customProperty3706.bin"/><Relationship Id="rId2499" Type="http://schemas.openxmlformats.org/officeDocument/2006/relationships/customProperty" Target="../customProperty3944.bin"/><Relationship Id="rId1" Type="http://schemas.openxmlformats.org/officeDocument/2006/relationships/printerSettings" Target="../printerSettings/printerSettings31.bin"/><Relationship Id="rId233" Type="http://schemas.openxmlformats.org/officeDocument/2006/relationships/customProperty" Target="../customProperty1678.bin"/><Relationship Id="rId440" Type="http://schemas.openxmlformats.org/officeDocument/2006/relationships/customProperty" Target="../customProperty1885.bin"/><Relationship Id="rId678" Type="http://schemas.openxmlformats.org/officeDocument/2006/relationships/customProperty" Target="../customProperty2123.bin"/><Relationship Id="rId885" Type="http://schemas.openxmlformats.org/officeDocument/2006/relationships/customProperty" Target="../customProperty2330.bin"/><Relationship Id="rId1070" Type="http://schemas.openxmlformats.org/officeDocument/2006/relationships/customProperty" Target="../customProperty2515.bin"/><Relationship Id="rId2121" Type="http://schemas.openxmlformats.org/officeDocument/2006/relationships/customProperty" Target="../customProperty3566.bin"/><Relationship Id="rId2359" Type="http://schemas.openxmlformats.org/officeDocument/2006/relationships/customProperty" Target="../customProperty3804.bin"/><Relationship Id="rId2566" Type="http://schemas.openxmlformats.org/officeDocument/2006/relationships/customProperty" Target="../customProperty4011.bin"/><Relationship Id="rId2773" Type="http://schemas.openxmlformats.org/officeDocument/2006/relationships/customProperty" Target="../customProperty4218.bin"/><Relationship Id="rId300" Type="http://schemas.openxmlformats.org/officeDocument/2006/relationships/customProperty" Target="../customProperty1745.bin"/><Relationship Id="rId538" Type="http://schemas.openxmlformats.org/officeDocument/2006/relationships/customProperty" Target="../customProperty1983.bin"/><Relationship Id="rId745" Type="http://schemas.openxmlformats.org/officeDocument/2006/relationships/customProperty" Target="../customProperty2190.bin"/><Relationship Id="rId952" Type="http://schemas.openxmlformats.org/officeDocument/2006/relationships/customProperty" Target="../customProperty2397.bin"/><Relationship Id="rId1168" Type="http://schemas.openxmlformats.org/officeDocument/2006/relationships/customProperty" Target="../customProperty2613.bin"/><Relationship Id="rId1375" Type="http://schemas.openxmlformats.org/officeDocument/2006/relationships/customProperty" Target="../customProperty2820.bin"/><Relationship Id="rId1582" Type="http://schemas.openxmlformats.org/officeDocument/2006/relationships/customProperty" Target="../customProperty3027.bin"/><Relationship Id="rId2219" Type="http://schemas.openxmlformats.org/officeDocument/2006/relationships/customProperty" Target="../customProperty3664.bin"/><Relationship Id="rId2426" Type="http://schemas.openxmlformats.org/officeDocument/2006/relationships/customProperty" Target="../customProperty3871.bin"/><Relationship Id="rId2633" Type="http://schemas.openxmlformats.org/officeDocument/2006/relationships/customProperty" Target="../customProperty4078.bin"/><Relationship Id="rId81" Type="http://schemas.openxmlformats.org/officeDocument/2006/relationships/customProperty" Target="../customProperty1526.bin"/><Relationship Id="rId605" Type="http://schemas.openxmlformats.org/officeDocument/2006/relationships/customProperty" Target="../customProperty2050.bin"/><Relationship Id="rId812" Type="http://schemas.openxmlformats.org/officeDocument/2006/relationships/customProperty" Target="../customProperty2257.bin"/><Relationship Id="rId1028" Type="http://schemas.openxmlformats.org/officeDocument/2006/relationships/customProperty" Target="../customProperty2473.bin"/><Relationship Id="rId1235" Type="http://schemas.openxmlformats.org/officeDocument/2006/relationships/customProperty" Target="../customProperty2680.bin"/><Relationship Id="rId1442" Type="http://schemas.openxmlformats.org/officeDocument/2006/relationships/customProperty" Target="../customProperty2887.bin"/><Relationship Id="rId1887" Type="http://schemas.openxmlformats.org/officeDocument/2006/relationships/customProperty" Target="../customProperty3332.bin"/><Relationship Id="rId2840" Type="http://schemas.openxmlformats.org/officeDocument/2006/relationships/customProperty" Target="../customProperty4285.bin"/><Relationship Id="rId1302" Type="http://schemas.openxmlformats.org/officeDocument/2006/relationships/customProperty" Target="../customProperty2747.bin"/><Relationship Id="rId1747" Type="http://schemas.openxmlformats.org/officeDocument/2006/relationships/customProperty" Target="../customProperty3192.bin"/><Relationship Id="rId1954" Type="http://schemas.openxmlformats.org/officeDocument/2006/relationships/customProperty" Target="../customProperty3399.bin"/><Relationship Id="rId2700" Type="http://schemas.openxmlformats.org/officeDocument/2006/relationships/customProperty" Target="../customProperty4145.bin"/><Relationship Id="rId39" Type="http://schemas.openxmlformats.org/officeDocument/2006/relationships/customProperty" Target="../customProperty1484.bin"/><Relationship Id="rId1607" Type="http://schemas.openxmlformats.org/officeDocument/2006/relationships/customProperty" Target="../customProperty3052.bin"/><Relationship Id="rId1814" Type="http://schemas.openxmlformats.org/officeDocument/2006/relationships/customProperty" Target="../customProperty3259.bin"/><Relationship Id="rId188" Type="http://schemas.openxmlformats.org/officeDocument/2006/relationships/customProperty" Target="../customProperty1633.bin"/><Relationship Id="rId395" Type="http://schemas.openxmlformats.org/officeDocument/2006/relationships/customProperty" Target="../customProperty1840.bin"/><Relationship Id="rId2076" Type="http://schemas.openxmlformats.org/officeDocument/2006/relationships/customProperty" Target="../customProperty3521.bin"/><Relationship Id="rId2283" Type="http://schemas.openxmlformats.org/officeDocument/2006/relationships/customProperty" Target="../customProperty3728.bin"/><Relationship Id="rId2490" Type="http://schemas.openxmlformats.org/officeDocument/2006/relationships/customProperty" Target="../customProperty3935.bin"/><Relationship Id="rId2588" Type="http://schemas.openxmlformats.org/officeDocument/2006/relationships/customProperty" Target="../customProperty4033.bin"/><Relationship Id="rId255" Type="http://schemas.openxmlformats.org/officeDocument/2006/relationships/customProperty" Target="../customProperty1700.bin"/><Relationship Id="rId462" Type="http://schemas.openxmlformats.org/officeDocument/2006/relationships/customProperty" Target="../customProperty1907.bin"/><Relationship Id="rId1092" Type="http://schemas.openxmlformats.org/officeDocument/2006/relationships/customProperty" Target="../customProperty2537.bin"/><Relationship Id="rId1397" Type="http://schemas.openxmlformats.org/officeDocument/2006/relationships/customProperty" Target="../customProperty2842.bin"/><Relationship Id="rId2143" Type="http://schemas.openxmlformats.org/officeDocument/2006/relationships/customProperty" Target="../customProperty3588.bin"/><Relationship Id="rId2350" Type="http://schemas.openxmlformats.org/officeDocument/2006/relationships/customProperty" Target="../customProperty3795.bin"/><Relationship Id="rId2795" Type="http://schemas.openxmlformats.org/officeDocument/2006/relationships/customProperty" Target="../customProperty4240.bin"/><Relationship Id="rId115" Type="http://schemas.openxmlformats.org/officeDocument/2006/relationships/customProperty" Target="../customProperty1560.bin"/><Relationship Id="rId322" Type="http://schemas.openxmlformats.org/officeDocument/2006/relationships/customProperty" Target="../customProperty1767.bin"/><Relationship Id="rId767" Type="http://schemas.openxmlformats.org/officeDocument/2006/relationships/customProperty" Target="../customProperty2212.bin"/><Relationship Id="rId974" Type="http://schemas.openxmlformats.org/officeDocument/2006/relationships/customProperty" Target="../customProperty2419.bin"/><Relationship Id="rId2003" Type="http://schemas.openxmlformats.org/officeDocument/2006/relationships/customProperty" Target="../customProperty3448.bin"/><Relationship Id="rId2210" Type="http://schemas.openxmlformats.org/officeDocument/2006/relationships/customProperty" Target="../customProperty3655.bin"/><Relationship Id="rId2448" Type="http://schemas.openxmlformats.org/officeDocument/2006/relationships/customProperty" Target="../customProperty3893.bin"/><Relationship Id="rId2655" Type="http://schemas.openxmlformats.org/officeDocument/2006/relationships/customProperty" Target="../customProperty4100.bin"/><Relationship Id="rId2862" Type="http://schemas.openxmlformats.org/officeDocument/2006/relationships/customProperty" Target="../customProperty4307.bin"/><Relationship Id="rId627" Type="http://schemas.openxmlformats.org/officeDocument/2006/relationships/customProperty" Target="../customProperty2072.bin"/><Relationship Id="rId834" Type="http://schemas.openxmlformats.org/officeDocument/2006/relationships/customProperty" Target="../customProperty2279.bin"/><Relationship Id="rId1257" Type="http://schemas.openxmlformats.org/officeDocument/2006/relationships/customProperty" Target="../customProperty2702.bin"/><Relationship Id="rId1464" Type="http://schemas.openxmlformats.org/officeDocument/2006/relationships/customProperty" Target="../customProperty2909.bin"/><Relationship Id="rId1671" Type="http://schemas.openxmlformats.org/officeDocument/2006/relationships/customProperty" Target="../customProperty3116.bin"/><Relationship Id="rId2308" Type="http://schemas.openxmlformats.org/officeDocument/2006/relationships/customProperty" Target="../customProperty3753.bin"/><Relationship Id="rId2515" Type="http://schemas.openxmlformats.org/officeDocument/2006/relationships/customProperty" Target="../customProperty3960.bin"/><Relationship Id="rId2722" Type="http://schemas.openxmlformats.org/officeDocument/2006/relationships/customProperty" Target="../customProperty4167.bin"/><Relationship Id="rId901" Type="http://schemas.openxmlformats.org/officeDocument/2006/relationships/customProperty" Target="../customProperty2346.bin"/><Relationship Id="rId1117" Type="http://schemas.openxmlformats.org/officeDocument/2006/relationships/customProperty" Target="../customProperty2562.bin"/><Relationship Id="rId1324" Type="http://schemas.openxmlformats.org/officeDocument/2006/relationships/customProperty" Target="../customProperty2769.bin"/><Relationship Id="rId1531" Type="http://schemas.openxmlformats.org/officeDocument/2006/relationships/customProperty" Target="../customProperty2976.bin"/><Relationship Id="rId1769" Type="http://schemas.openxmlformats.org/officeDocument/2006/relationships/customProperty" Target="../customProperty3214.bin"/><Relationship Id="rId1976" Type="http://schemas.openxmlformats.org/officeDocument/2006/relationships/customProperty" Target="../customProperty3421.bin"/><Relationship Id="rId30" Type="http://schemas.openxmlformats.org/officeDocument/2006/relationships/customProperty" Target="../customProperty1475.bin"/><Relationship Id="rId1629" Type="http://schemas.openxmlformats.org/officeDocument/2006/relationships/customProperty" Target="../customProperty3074.bin"/><Relationship Id="rId1836" Type="http://schemas.openxmlformats.org/officeDocument/2006/relationships/customProperty" Target="../customProperty3281.bin"/><Relationship Id="rId1903" Type="http://schemas.openxmlformats.org/officeDocument/2006/relationships/customProperty" Target="../customProperty3348.bin"/><Relationship Id="rId2098" Type="http://schemas.openxmlformats.org/officeDocument/2006/relationships/customProperty" Target="../customProperty3543.bin"/><Relationship Id="rId277" Type="http://schemas.openxmlformats.org/officeDocument/2006/relationships/customProperty" Target="../customProperty1722.bin"/><Relationship Id="rId484" Type="http://schemas.openxmlformats.org/officeDocument/2006/relationships/customProperty" Target="../customProperty1929.bin"/><Relationship Id="rId2165" Type="http://schemas.openxmlformats.org/officeDocument/2006/relationships/customProperty" Target="../customProperty3610.bin"/><Relationship Id="rId137" Type="http://schemas.openxmlformats.org/officeDocument/2006/relationships/customProperty" Target="../customProperty1582.bin"/><Relationship Id="rId344" Type="http://schemas.openxmlformats.org/officeDocument/2006/relationships/customProperty" Target="../customProperty1789.bin"/><Relationship Id="rId691" Type="http://schemas.openxmlformats.org/officeDocument/2006/relationships/customProperty" Target="../customProperty2136.bin"/><Relationship Id="rId789" Type="http://schemas.openxmlformats.org/officeDocument/2006/relationships/customProperty" Target="../customProperty2234.bin"/><Relationship Id="rId996" Type="http://schemas.openxmlformats.org/officeDocument/2006/relationships/customProperty" Target="../customProperty2441.bin"/><Relationship Id="rId2025" Type="http://schemas.openxmlformats.org/officeDocument/2006/relationships/customProperty" Target="../customProperty3470.bin"/><Relationship Id="rId2372" Type="http://schemas.openxmlformats.org/officeDocument/2006/relationships/customProperty" Target="../customProperty3817.bin"/><Relationship Id="rId2677" Type="http://schemas.openxmlformats.org/officeDocument/2006/relationships/customProperty" Target="../customProperty4122.bin"/><Relationship Id="rId2884" Type="http://schemas.openxmlformats.org/officeDocument/2006/relationships/customProperty" Target="../customProperty4329.bin"/><Relationship Id="rId551" Type="http://schemas.openxmlformats.org/officeDocument/2006/relationships/customProperty" Target="../customProperty1996.bin"/><Relationship Id="rId649" Type="http://schemas.openxmlformats.org/officeDocument/2006/relationships/customProperty" Target="../customProperty2094.bin"/><Relationship Id="rId856" Type="http://schemas.openxmlformats.org/officeDocument/2006/relationships/customProperty" Target="../customProperty2301.bin"/><Relationship Id="rId1181" Type="http://schemas.openxmlformats.org/officeDocument/2006/relationships/customProperty" Target="../customProperty2626.bin"/><Relationship Id="rId1279" Type="http://schemas.openxmlformats.org/officeDocument/2006/relationships/customProperty" Target="../customProperty2724.bin"/><Relationship Id="rId1486" Type="http://schemas.openxmlformats.org/officeDocument/2006/relationships/customProperty" Target="../customProperty2931.bin"/><Relationship Id="rId2232" Type="http://schemas.openxmlformats.org/officeDocument/2006/relationships/customProperty" Target="../customProperty3677.bin"/><Relationship Id="rId2537" Type="http://schemas.openxmlformats.org/officeDocument/2006/relationships/customProperty" Target="../customProperty3982.bin"/><Relationship Id="rId204" Type="http://schemas.openxmlformats.org/officeDocument/2006/relationships/customProperty" Target="../customProperty1649.bin"/><Relationship Id="rId411" Type="http://schemas.openxmlformats.org/officeDocument/2006/relationships/customProperty" Target="../customProperty1856.bin"/><Relationship Id="rId509" Type="http://schemas.openxmlformats.org/officeDocument/2006/relationships/customProperty" Target="../customProperty1954.bin"/><Relationship Id="rId1041" Type="http://schemas.openxmlformats.org/officeDocument/2006/relationships/customProperty" Target="../customProperty2486.bin"/><Relationship Id="rId1139" Type="http://schemas.openxmlformats.org/officeDocument/2006/relationships/customProperty" Target="../customProperty2584.bin"/><Relationship Id="rId1346" Type="http://schemas.openxmlformats.org/officeDocument/2006/relationships/customProperty" Target="../customProperty2791.bin"/><Relationship Id="rId1693" Type="http://schemas.openxmlformats.org/officeDocument/2006/relationships/customProperty" Target="../customProperty3138.bin"/><Relationship Id="rId1998" Type="http://schemas.openxmlformats.org/officeDocument/2006/relationships/customProperty" Target="../customProperty3443.bin"/><Relationship Id="rId2744" Type="http://schemas.openxmlformats.org/officeDocument/2006/relationships/customProperty" Target="../customProperty4189.bin"/><Relationship Id="rId716" Type="http://schemas.openxmlformats.org/officeDocument/2006/relationships/customProperty" Target="../customProperty2161.bin"/><Relationship Id="rId923" Type="http://schemas.openxmlformats.org/officeDocument/2006/relationships/customProperty" Target="../customProperty2368.bin"/><Relationship Id="rId1553" Type="http://schemas.openxmlformats.org/officeDocument/2006/relationships/customProperty" Target="../customProperty2998.bin"/><Relationship Id="rId1760" Type="http://schemas.openxmlformats.org/officeDocument/2006/relationships/customProperty" Target="../customProperty3205.bin"/><Relationship Id="rId1858" Type="http://schemas.openxmlformats.org/officeDocument/2006/relationships/customProperty" Target="../customProperty3303.bin"/><Relationship Id="rId2604" Type="http://schemas.openxmlformats.org/officeDocument/2006/relationships/customProperty" Target="../customProperty4049.bin"/><Relationship Id="rId2811" Type="http://schemas.openxmlformats.org/officeDocument/2006/relationships/customProperty" Target="../customProperty4256.bin"/><Relationship Id="rId52" Type="http://schemas.openxmlformats.org/officeDocument/2006/relationships/customProperty" Target="../customProperty1497.bin"/><Relationship Id="rId1206" Type="http://schemas.openxmlformats.org/officeDocument/2006/relationships/customProperty" Target="../customProperty2651.bin"/><Relationship Id="rId1413" Type="http://schemas.openxmlformats.org/officeDocument/2006/relationships/customProperty" Target="../customProperty2858.bin"/><Relationship Id="rId1620" Type="http://schemas.openxmlformats.org/officeDocument/2006/relationships/customProperty" Target="../customProperty3065.bin"/><Relationship Id="rId2909" Type="http://schemas.openxmlformats.org/officeDocument/2006/relationships/customProperty" Target="../customProperty4354.bin"/><Relationship Id="rId1718" Type="http://schemas.openxmlformats.org/officeDocument/2006/relationships/customProperty" Target="../customProperty3163.bin"/><Relationship Id="rId1925" Type="http://schemas.openxmlformats.org/officeDocument/2006/relationships/customProperty" Target="../customProperty3370.bin"/><Relationship Id="rId299" Type="http://schemas.openxmlformats.org/officeDocument/2006/relationships/customProperty" Target="../customProperty1744.bin"/><Relationship Id="rId2187" Type="http://schemas.openxmlformats.org/officeDocument/2006/relationships/customProperty" Target="../customProperty3632.bin"/><Relationship Id="rId2394" Type="http://schemas.openxmlformats.org/officeDocument/2006/relationships/customProperty" Target="../customProperty3839.bin"/><Relationship Id="rId159" Type="http://schemas.openxmlformats.org/officeDocument/2006/relationships/customProperty" Target="../customProperty1604.bin"/><Relationship Id="rId366" Type="http://schemas.openxmlformats.org/officeDocument/2006/relationships/customProperty" Target="../customProperty1811.bin"/><Relationship Id="rId573" Type="http://schemas.openxmlformats.org/officeDocument/2006/relationships/customProperty" Target="../customProperty2018.bin"/><Relationship Id="rId780" Type="http://schemas.openxmlformats.org/officeDocument/2006/relationships/customProperty" Target="../customProperty2225.bin"/><Relationship Id="rId2047" Type="http://schemas.openxmlformats.org/officeDocument/2006/relationships/customProperty" Target="../customProperty3492.bin"/><Relationship Id="rId2254" Type="http://schemas.openxmlformats.org/officeDocument/2006/relationships/customProperty" Target="../customProperty3699.bin"/><Relationship Id="rId2461" Type="http://schemas.openxmlformats.org/officeDocument/2006/relationships/customProperty" Target="../customProperty3906.bin"/><Relationship Id="rId2699" Type="http://schemas.openxmlformats.org/officeDocument/2006/relationships/customProperty" Target="../customProperty4144.bin"/><Relationship Id="rId226" Type="http://schemas.openxmlformats.org/officeDocument/2006/relationships/customProperty" Target="../customProperty1671.bin"/><Relationship Id="rId433" Type="http://schemas.openxmlformats.org/officeDocument/2006/relationships/customProperty" Target="../customProperty1878.bin"/><Relationship Id="rId878" Type="http://schemas.openxmlformats.org/officeDocument/2006/relationships/customProperty" Target="../customProperty2323.bin"/><Relationship Id="rId1063" Type="http://schemas.openxmlformats.org/officeDocument/2006/relationships/customProperty" Target="../customProperty2508.bin"/><Relationship Id="rId1270" Type="http://schemas.openxmlformats.org/officeDocument/2006/relationships/customProperty" Target="../customProperty2715.bin"/><Relationship Id="rId2114" Type="http://schemas.openxmlformats.org/officeDocument/2006/relationships/customProperty" Target="../customProperty3559.bin"/><Relationship Id="rId2559" Type="http://schemas.openxmlformats.org/officeDocument/2006/relationships/customProperty" Target="../customProperty4004.bin"/><Relationship Id="rId2766" Type="http://schemas.openxmlformats.org/officeDocument/2006/relationships/customProperty" Target="../customProperty4211.bin"/><Relationship Id="rId640" Type="http://schemas.openxmlformats.org/officeDocument/2006/relationships/customProperty" Target="../customProperty2085.bin"/><Relationship Id="rId738" Type="http://schemas.openxmlformats.org/officeDocument/2006/relationships/customProperty" Target="../customProperty2183.bin"/><Relationship Id="rId945" Type="http://schemas.openxmlformats.org/officeDocument/2006/relationships/customProperty" Target="../customProperty2390.bin"/><Relationship Id="rId1368" Type="http://schemas.openxmlformats.org/officeDocument/2006/relationships/customProperty" Target="../customProperty2813.bin"/><Relationship Id="rId1575" Type="http://schemas.openxmlformats.org/officeDocument/2006/relationships/customProperty" Target="../customProperty3020.bin"/><Relationship Id="rId1782" Type="http://schemas.openxmlformats.org/officeDocument/2006/relationships/customProperty" Target="../customProperty3227.bin"/><Relationship Id="rId2321" Type="http://schemas.openxmlformats.org/officeDocument/2006/relationships/customProperty" Target="../customProperty3766.bin"/><Relationship Id="rId2419" Type="http://schemas.openxmlformats.org/officeDocument/2006/relationships/customProperty" Target="../customProperty3864.bin"/><Relationship Id="rId2626" Type="http://schemas.openxmlformats.org/officeDocument/2006/relationships/customProperty" Target="../customProperty4071.bin"/><Relationship Id="rId2833" Type="http://schemas.openxmlformats.org/officeDocument/2006/relationships/customProperty" Target="../customProperty4278.bin"/><Relationship Id="rId74" Type="http://schemas.openxmlformats.org/officeDocument/2006/relationships/customProperty" Target="../customProperty1519.bin"/><Relationship Id="rId500" Type="http://schemas.openxmlformats.org/officeDocument/2006/relationships/customProperty" Target="../customProperty1945.bin"/><Relationship Id="rId805" Type="http://schemas.openxmlformats.org/officeDocument/2006/relationships/customProperty" Target="../customProperty2250.bin"/><Relationship Id="rId1130" Type="http://schemas.openxmlformats.org/officeDocument/2006/relationships/customProperty" Target="../customProperty2575.bin"/><Relationship Id="rId1228" Type="http://schemas.openxmlformats.org/officeDocument/2006/relationships/customProperty" Target="../customProperty2673.bin"/><Relationship Id="rId1435" Type="http://schemas.openxmlformats.org/officeDocument/2006/relationships/customProperty" Target="../customProperty2880.bin"/><Relationship Id="rId1642" Type="http://schemas.openxmlformats.org/officeDocument/2006/relationships/customProperty" Target="../customProperty3087.bin"/><Relationship Id="rId1947" Type="http://schemas.openxmlformats.org/officeDocument/2006/relationships/customProperty" Target="../customProperty3392.bin"/><Relationship Id="rId2900" Type="http://schemas.openxmlformats.org/officeDocument/2006/relationships/customProperty" Target="../customProperty4345.bin"/><Relationship Id="rId1502" Type="http://schemas.openxmlformats.org/officeDocument/2006/relationships/customProperty" Target="../customProperty2947.bin"/><Relationship Id="rId1807" Type="http://schemas.openxmlformats.org/officeDocument/2006/relationships/customProperty" Target="../customProperty3252.bin"/><Relationship Id="rId290" Type="http://schemas.openxmlformats.org/officeDocument/2006/relationships/customProperty" Target="../customProperty1735.bin"/><Relationship Id="rId388" Type="http://schemas.openxmlformats.org/officeDocument/2006/relationships/customProperty" Target="../customProperty1833.bin"/><Relationship Id="rId2069" Type="http://schemas.openxmlformats.org/officeDocument/2006/relationships/customProperty" Target="../customProperty3514.bin"/><Relationship Id="rId150" Type="http://schemas.openxmlformats.org/officeDocument/2006/relationships/customProperty" Target="../customProperty1595.bin"/><Relationship Id="rId595" Type="http://schemas.openxmlformats.org/officeDocument/2006/relationships/customProperty" Target="../customProperty2040.bin"/><Relationship Id="rId2276" Type="http://schemas.openxmlformats.org/officeDocument/2006/relationships/customProperty" Target="../customProperty3721.bin"/><Relationship Id="rId2483" Type="http://schemas.openxmlformats.org/officeDocument/2006/relationships/customProperty" Target="../customProperty3928.bin"/><Relationship Id="rId2690" Type="http://schemas.openxmlformats.org/officeDocument/2006/relationships/customProperty" Target="../customProperty4135.bin"/><Relationship Id="rId248" Type="http://schemas.openxmlformats.org/officeDocument/2006/relationships/customProperty" Target="../customProperty1693.bin"/><Relationship Id="rId455" Type="http://schemas.openxmlformats.org/officeDocument/2006/relationships/customProperty" Target="../customProperty1900.bin"/><Relationship Id="rId662" Type="http://schemas.openxmlformats.org/officeDocument/2006/relationships/customProperty" Target="../customProperty2107.bin"/><Relationship Id="rId1085" Type="http://schemas.openxmlformats.org/officeDocument/2006/relationships/customProperty" Target="../customProperty2530.bin"/><Relationship Id="rId1292" Type="http://schemas.openxmlformats.org/officeDocument/2006/relationships/customProperty" Target="../customProperty2737.bin"/><Relationship Id="rId2136" Type="http://schemas.openxmlformats.org/officeDocument/2006/relationships/customProperty" Target="../customProperty3581.bin"/><Relationship Id="rId2343" Type="http://schemas.openxmlformats.org/officeDocument/2006/relationships/customProperty" Target="../customProperty3788.bin"/><Relationship Id="rId2550" Type="http://schemas.openxmlformats.org/officeDocument/2006/relationships/customProperty" Target="../customProperty3995.bin"/><Relationship Id="rId2788" Type="http://schemas.openxmlformats.org/officeDocument/2006/relationships/customProperty" Target="../customProperty4233.bin"/><Relationship Id="rId108" Type="http://schemas.openxmlformats.org/officeDocument/2006/relationships/customProperty" Target="../customProperty1553.bin"/><Relationship Id="rId315" Type="http://schemas.openxmlformats.org/officeDocument/2006/relationships/customProperty" Target="../customProperty1760.bin"/><Relationship Id="rId522" Type="http://schemas.openxmlformats.org/officeDocument/2006/relationships/customProperty" Target="../customProperty1967.bin"/><Relationship Id="rId967" Type="http://schemas.openxmlformats.org/officeDocument/2006/relationships/customProperty" Target="../customProperty2412.bin"/><Relationship Id="rId1152" Type="http://schemas.openxmlformats.org/officeDocument/2006/relationships/customProperty" Target="../customProperty2597.bin"/><Relationship Id="rId1597" Type="http://schemas.openxmlformats.org/officeDocument/2006/relationships/customProperty" Target="../customProperty3042.bin"/><Relationship Id="rId2203" Type="http://schemas.openxmlformats.org/officeDocument/2006/relationships/customProperty" Target="../customProperty3648.bin"/><Relationship Id="rId2410" Type="http://schemas.openxmlformats.org/officeDocument/2006/relationships/customProperty" Target="../customProperty3855.bin"/><Relationship Id="rId2648" Type="http://schemas.openxmlformats.org/officeDocument/2006/relationships/customProperty" Target="../customProperty4093.bin"/><Relationship Id="rId2855" Type="http://schemas.openxmlformats.org/officeDocument/2006/relationships/customProperty" Target="../customProperty4300.bin"/><Relationship Id="rId96" Type="http://schemas.openxmlformats.org/officeDocument/2006/relationships/customProperty" Target="../customProperty1541.bin"/><Relationship Id="rId827" Type="http://schemas.openxmlformats.org/officeDocument/2006/relationships/customProperty" Target="../customProperty2272.bin"/><Relationship Id="rId1012" Type="http://schemas.openxmlformats.org/officeDocument/2006/relationships/customProperty" Target="../customProperty2457.bin"/><Relationship Id="rId1457" Type="http://schemas.openxmlformats.org/officeDocument/2006/relationships/customProperty" Target="../customProperty2902.bin"/><Relationship Id="rId1664" Type="http://schemas.openxmlformats.org/officeDocument/2006/relationships/customProperty" Target="../customProperty3109.bin"/><Relationship Id="rId1871" Type="http://schemas.openxmlformats.org/officeDocument/2006/relationships/customProperty" Target="../customProperty3316.bin"/><Relationship Id="rId2508" Type="http://schemas.openxmlformats.org/officeDocument/2006/relationships/customProperty" Target="../customProperty3953.bin"/><Relationship Id="rId2715" Type="http://schemas.openxmlformats.org/officeDocument/2006/relationships/customProperty" Target="../customProperty4160.bin"/><Relationship Id="rId2922" Type="http://schemas.openxmlformats.org/officeDocument/2006/relationships/customProperty" Target="../customProperty4367.bin"/><Relationship Id="rId1317" Type="http://schemas.openxmlformats.org/officeDocument/2006/relationships/customProperty" Target="../customProperty2762.bin"/><Relationship Id="rId1524" Type="http://schemas.openxmlformats.org/officeDocument/2006/relationships/customProperty" Target="../customProperty2969.bin"/><Relationship Id="rId1731" Type="http://schemas.openxmlformats.org/officeDocument/2006/relationships/customProperty" Target="../customProperty3176.bin"/><Relationship Id="rId1969" Type="http://schemas.openxmlformats.org/officeDocument/2006/relationships/customProperty" Target="../customProperty3414.bin"/><Relationship Id="rId23" Type="http://schemas.openxmlformats.org/officeDocument/2006/relationships/customProperty" Target="../customProperty1468.bin"/><Relationship Id="rId1829" Type="http://schemas.openxmlformats.org/officeDocument/2006/relationships/customProperty" Target="../customProperty3274.bin"/><Relationship Id="rId2298" Type="http://schemas.openxmlformats.org/officeDocument/2006/relationships/customProperty" Target="../customProperty3743.bin"/><Relationship Id="rId172" Type="http://schemas.openxmlformats.org/officeDocument/2006/relationships/customProperty" Target="../customProperty1617.bin"/><Relationship Id="rId477" Type="http://schemas.openxmlformats.org/officeDocument/2006/relationships/customProperty" Target="../customProperty1922.bin"/><Relationship Id="rId684" Type="http://schemas.openxmlformats.org/officeDocument/2006/relationships/customProperty" Target="../customProperty2129.bin"/><Relationship Id="rId2060" Type="http://schemas.openxmlformats.org/officeDocument/2006/relationships/customProperty" Target="../customProperty3505.bin"/><Relationship Id="rId2158" Type="http://schemas.openxmlformats.org/officeDocument/2006/relationships/customProperty" Target="../customProperty3603.bin"/><Relationship Id="rId2365" Type="http://schemas.openxmlformats.org/officeDocument/2006/relationships/customProperty" Target="../customProperty3810.bin"/><Relationship Id="rId337" Type="http://schemas.openxmlformats.org/officeDocument/2006/relationships/customProperty" Target="../customProperty1782.bin"/><Relationship Id="rId891" Type="http://schemas.openxmlformats.org/officeDocument/2006/relationships/customProperty" Target="../customProperty2336.bin"/><Relationship Id="rId989" Type="http://schemas.openxmlformats.org/officeDocument/2006/relationships/customProperty" Target="../customProperty2434.bin"/><Relationship Id="rId2018" Type="http://schemas.openxmlformats.org/officeDocument/2006/relationships/customProperty" Target="../customProperty3463.bin"/><Relationship Id="rId2572" Type="http://schemas.openxmlformats.org/officeDocument/2006/relationships/customProperty" Target="../customProperty4017.bin"/><Relationship Id="rId2877" Type="http://schemas.openxmlformats.org/officeDocument/2006/relationships/customProperty" Target="../customProperty4322.bin"/><Relationship Id="rId544" Type="http://schemas.openxmlformats.org/officeDocument/2006/relationships/customProperty" Target="../customProperty1989.bin"/><Relationship Id="rId751" Type="http://schemas.openxmlformats.org/officeDocument/2006/relationships/customProperty" Target="../customProperty2196.bin"/><Relationship Id="rId849" Type="http://schemas.openxmlformats.org/officeDocument/2006/relationships/customProperty" Target="../customProperty2294.bin"/><Relationship Id="rId1174" Type="http://schemas.openxmlformats.org/officeDocument/2006/relationships/customProperty" Target="../customProperty2619.bin"/><Relationship Id="rId1381" Type="http://schemas.openxmlformats.org/officeDocument/2006/relationships/customProperty" Target="../customProperty2826.bin"/><Relationship Id="rId1479" Type="http://schemas.openxmlformats.org/officeDocument/2006/relationships/customProperty" Target="../customProperty2924.bin"/><Relationship Id="rId1686" Type="http://schemas.openxmlformats.org/officeDocument/2006/relationships/customProperty" Target="../customProperty3131.bin"/><Relationship Id="rId2225" Type="http://schemas.openxmlformats.org/officeDocument/2006/relationships/customProperty" Target="../customProperty3670.bin"/><Relationship Id="rId2432" Type="http://schemas.openxmlformats.org/officeDocument/2006/relationships/customProperty" Target="../customProperty3877.bin"/><Relationship Id="rId404" Type="http://schemas.openxmlformats.org/officeDocument/2006/relationships/customProperty" Target="../customProperty1849.bin"/><Relationship Id="rId611" Type="http://schemas.openxmlformats.org/officeDocument/2006/relationships/customProperty" Target="../customProperty2056.bin"/><Relationship Id="rId1034" Type="http://schemas.openxmlformats.org/officeDocument/2006/relationships/customProperty" Target="../customProperty2479.bin"/><Relationship Id="rId1241" Type="http://schemas.openxmlformats.org/officeDocument/2006/relationships/customProperty" Target="../customProperty2686.bin"/><Relationship Id="rId1339" Type="http://schemas.openxmlformats.org/officeDocument/2006/relationships/customProperty" Target="../customProperty2784.bin"/><Relationship Id="rId1893" Type="http://schemas.openxmlformats.org/officeDocument/2006/relationships/customProperty" Target="../customProperty3338.bin"/><Relationship Id="rId2737" Type="http://schemas.openxmlformats.org/officeDocument/2006/relationships/customProperty" Target="../customProperty4182.bin"/><Relationship Id="rId709" Type="http://schemas.openxmlformats.org/officeDocument/2006/relationships/customProperty" Target="../customProperty2154.bin"/><Relationship Id="rId916" Type="http://schemas.openxmlformats.org/officeDocument/2006/relationships/customProperty" Target="../customProperty2361.bin"/><Relationship Id="rId1101" Type="http://schemas.openxmlformats.org/officeDocument/2006/relationships/customProperty" Target="../customProperty2546.bin"/><Relationship Id="rId1546" Type="http://schemas.openxmlformats.org/officeDocument/2006/relationships/customProperty" Target="../customProperty2991.bin"/><Relationship Id="rId1753" Type="http://schemas.openxmlformats.org/officeDocument/2006/relationships/customProperty" Target="../customProperty3198.bin"/><Relationship Id="rId1960" Type="http://schemas.openxmlformats.org/officeDocument/2006/relationships/customProperty" Target="../customProperty3405.bin"/><Relationship Id="rId2804" Type="http://schemas.openxmlformats.org/officeDocument/2006/relationships/customProperty" Target="../customProperty4249.bin"/><Relationship Id="rId45" Type="http://schemas.openxmlformats.org/officeDocument/2006/relationships/customProperty" Target="../customProperty1490.bin"/><Relationship Id="rId1406" Type="http://schemas.openxmlformats.org/officeDocument/2006/relationships/customProperty" Target="../customProperty2851.bin"/><Relationship Id="rId1613" Type="http://schemas.openxmlformats.org/officeDocument/2006/relationships/customProperty" Target="../customProperty3058.bin"/><Relationship Id="rId1820" Type="http://schemas.openxmlformats.org/officeDocument/2006/relationships/customProperty" Target="../customProperty3265.bin"/><Relationship Id="rId194" Type="http://schemas.openxmlformats.org/officeDocument/2006/relationships/customProperty" Target="../customProperty1639.bin"/><Relationship Id="rId1918" Type="http://schemas.openxmlformats.org/officeDocument/2006/relationships/customProperty" Target="../customProperty3363.bin"/><Relationship Id="rId2082" Type="http://schemas.openxmlformats.org/officeDocument/2006/relationships/customProperty" Target="../customProperty3527.bin"/><Relationship Id="rId261" Type="http://schemas.openxmlformats.org/officeDocument/2006/relationships/customProperty" Target="../customProperty1706.bin"/><Relationship Id="rId499" Type="http://schemas.openxmlformats.org/officeDocument/2006/relationships/customProperty" Target="../customProperty1944.bin"/><Relationship Id="rId2387" Type="http://schemas.openxmlformats.org/officeDocument/2006/relationships/customProperty" Target="../customProperty3832.bin"/><Relationship Id="rId2594" Type="http://schemas.openxmlformats.org/officeDocument/2006/relationships/customProperty" Target="../customProperty4039.bin"/><Relationship Id="rId359" Type="http://schemas.openxmlformats.org/officeDocument/2006/relationships/customProperty" Target="../customProperty1804.bin"/><Relationship Id="rId566" Type="http://schemas.openxmlformats.org/officeDocument/2006/relationships/customProperty" Target="../customProperty2011.bin"/><Relationship Id="rId773" Type="http://schemas.openxmlformats.org/officeDocument/2006/relationships/customProperty" Target="../customProperty2218.bin"/><Relationship Id="rId1196" Type="http://schemas.openxmlformats.org/officeDocument/2006/relationships/customProperty" Target="../customProperty2641.bin"/><Relationship Id="rId2247" Type="http://schemas.openxmlformats.org/officeDocument/2006/relationships/customProperty" Target="../customProperty3692.bin"/><Relationship Id="rId2454" Type="http://schemas.openxmlformats.org/officeDocument/2006/relationships/customProperty" Target="../customProperty3899.bin"/><Relationship Id="rId2899" Type="http://schemas.openxmlformats.org/officeDocument/2006/relationships/customProperty" Target="../customProperty4344.bin"/><Relationship Id="rId121" Type="http://schemas.openxmlformats.org/officeDocument/2006/relationships/customProperty" Target="../customProperty1566.bin"/><Relationship Id="rId219" Type="http://schemas.openxmlformats.org/officeDocument/2006/relationships/customProperty" Target="../customProperty1664.bin"/><Relationship Id="rId426" Type="http://schemas.openxmlformats.org/officeDocument/2006/relationships/customProperty" Target="../customProperty1871.bin"/><Relationship Id="rId633" Type="http://schemas.openxmlformats.org/officeDocument/2006/relationships/customProperty" Target="../customProperty2078.bin"/><Relationship Id="rId980" Type="http://schemas.openxmlformats.org/officeDocument/2006/relationships/customProperty" Target="../customProperty2425.bin"/><Relationship Id="rId1056" Type="http://schemas.openxmlformats.org/officeDocument/2006/relationships/customProperty" Target="../customProperty2501.bin"/><Relationship Id="rId1263" Type="http://schemas.openxmlformats.org/officeDocument/2006/relationships/customProperty" Target="../customProperty2708.bin"/><Relationship Id="rId2107" Type="http://schemas.openxmlformats.org/officeDocument/2006/relationships/customProperty" Target="../customProperty3552.bin"/><Relationship Id="rId2314" Type="http://schemas.openxmlformats.org/officeDocument/2006/relationships/customProperty" Target="../customProperty3759.bin"/><Relationship Id="rId2661" Type="http://schemas.openxmlformats.org/officeDocument/2006/relationships/customProperty" Target="../customProperty4106.bin"/><Relationship Id="rId2759" Type="http://schemas.openxmlformats.org/officeDocument/2006/relationships/customProperty" Target="../customProperty4204.bin"/><Relationship Id="rId840" Type="http://schemas.openxmlformats.org/officeDocument/2006/relationships/customProperty" Target="../customProperty2285.bin"/><Relationship Id="rId938" Type="http://schemas.openxmlformats.org/officeDocument/2006/relationships/customProperty" Target="../customProperty2383.bin"/><Relationship Id="rId1470" Type="http://schemas.openxmlformats.org/officeDocument/2006/relationships/customProperty" Target="../customProperty2915.bin"/><Relationship Id="rId1568" Type="http://schemas.openxmlformats.org/officeDocument/2006/relationships/customProperty" Target="../customProperty3013.bin"/><Relationship Id="rId1775" Type="http://schemas.openxmlformats.org/officeDocument/2006/relationships/customProperty" Target="../customProperty3220.bin"/><Relationship Id="rId2521" Type="http://schemas.openxmlformats.org/officeDocument/2006/relationships/customProperty" Target="../customProperty3966.bin"/><Relationship Id="rId2619" Type="http://schemas.openxmlformats.org/officeDocument/2006/relationships/customProperty" Target="../customProperty4064.bin"/><Relationship Id="rId2826" Type="http://schemas.openxmlformats.org/officeDocument/2006/relationships/customProperty" Target="../customProperty4271.bin"/><Relationship Id="rId67" Type="http://schemas.openxmlformats.org/officeDocument/2006/relationships/customProperty" Target="../customProperty1512.bin"/><Relationship Id="rId700" Type="http://schemas.openxmlformats.org/officeDocument/2006/relationships/customProperty" Target="../customProperty2145.bin"/><Relationship Id="rId1123" Type="http://schemas.openxmlformats.org/officeDocument/2006/relationships/customProperty" Target="../customProperty2568.bin"/><Relationship Id="rId1330" Type="http://schemas.openxmlformats.org/officeDocument/2006/relationships/customProperty" Target="../customProperty2775.bin"/><Relationship Id="rId1428" Type="http://schemas.openxmlformats.org/officeDocument/2006/relationships/customProperty" Target="../customProperty2873.bin"/><Relationship Id="rId1635" Type="http://schemas.openxmlformats.org/officeDocument/2006/relationships/customProperty" Target="../customProperty3080.bin"/><Relationship Id="rId1982" Type="http://schemas.openxmlformats.org/officeDocument/2006/relationships/customProperty" Target="../customProperty3427.bin"/><Relationship Id="rId1842" Type="http://schemas.openxmlformats.org/officeDocument/2006/relationships/customProperty" Target="../customProperty3287.bin"/><Relationship Id="rId1702" Type="http://schemas.openxmlformats.org/officeDocument/2006/relationships/customProperty" Target="../customProperty3147.bin"/><Relationship Id="rId283" Type="http://schemas.openxmlformats.org/officeDocument/2006/relationships/customProperty" Target="../customProperty1728.bin"/><Relationship Id="rId490" Type="http://schemas.openxmlformats.org/officeDocument/2006/relationships/customProperty" Target="../customProperty1935.bin"/><Relationship Id="rId2171" Type="http://schemas.openxmlformats.org/officeDocument/2006/relationships/customProperty" Target="../customProperty3616.bin"/><Relationship Id="rId143" Type="http://schemas.openxmlformats.org/officeDocument/2006/relationships/customProperty" Target="../customProperty1588.bin"/><Relationship Id="rId350" Type="http://schemas.openxmlformats.org/officeDocument/2006/relationships/customProperty" Target="../customProperty1795.bin"/><Relationship Id="rId588" Type="http://schemas.openxmlformats.org/officeDocument/2006/relationships/customProperty" Target="../customProperty2033.bin"/><Relationship Id="rId795" Type="http://schemas.openxmlformats.org/officeDocument/2006/relationships/customProperty" Target="../customProperty2240.bin"/><Relationship Id="rId2031" Type="http://schemas.openxmlformats.org/officeDocument/2006/relationships/customProperty" Target="../customProperty3476.bin"/><Relationship Id="rId2269" Type="http://schemas.openxmlformats.org/officeDocument/2006/relationships/customProperty" Target="../customProperty3714.bin"/><Relationship Id="rId2476" Type="http://schemas.openxmlformats.org/officeDocument/2006/relationships/customProperty" Target="../customProperty3921.bin"/><Relationship Id="rId2683" Type="http://schemas.openxmlformats.org/officeDocument/2006/relationships/customProperty" Target="../customProperty4128.bin"/><Relationship Id="rId2890" Type="http://schemas.openxmlformats.org/officeDocument/2006/relationships/customProperty" Target="../customProperty4335.bin"/><Relationship Id="rId9" Type="http://schemas.openxmlformats.org/officeDocument/2006/relationships/customProperty" Target="../customProperty1454.bin"/><Relationship Id="rId210" Type="http://schemas.openxmlformats.org/officeDocument/2006/relationships/customProperty" Target="../customProperty1655.bin"/><Relationship Id="rId448" Type="http://schemas.openxmlformats.org/officeDocument/2006/relationships/customProperty" Target="../customProperty1893.bin"/><Relationship Id="rId655" Type="http://schemas.openxmlformats.org/officeDocument/2006/relationships/customProperty" Target="../customProperty2100.bin"/><Relationship Id="rId862" Type="http://schemas.openxmlformats.org/officeDocument/2006/relationships/customProperty" Target="../customProperty2307.bin"/><Relationship Id="rId1078" Type="http://schemas.openxmlformats.org/officeDocument/2006/relationships/customProperty" Target="../customProperty2523.bin"/><Relationship Id="rId1285" Type="http://schemas.openxmlformats.org/officeDocument/2006/relationships/customProperty" Target="../customProperty2730.bin"/><Relationship Id="rId1492" Type="http://schemas.openxmlformats.org/officeDocument/2006/relationships/customProperty" Target="../customProperty2937.bin"/><Relationship Id="rId2129" Type="http://schemas.openxmlformats.org/officeDocument/2006/relationships/customProperty" Target="../customProperty3574.bin"/><Relationship Id="rId2336" Type="http://schemas.openxmlformats.org/officeDocument/2006/relationships/customProperty" Target="../customProperty3781.bin"/><Relationship Id="rId2543" Type="http://schemas.openxmlformats.org/officeDocument/2006/relationships/customProperty" Target="../customProperty3988.bin"/><Relationship Id="rId2750" Type="http://schemas.openxmlformats.org/officeDocument/2006/relationships/customProperty" Target="../customProperty4195.bin"/><Relationship Id="rId308" Type="http://schemas.openxmlformats.org/officeDocument/2006/relationships/customProperty" Target="../customProperty1753.bin"/><Relationship Id="rId515" Type="http://schemas.openxmlformats.org/officeDocument/2006/relationships/customProperty" Target="../customProperty1960.bin"/><Relationship Id="rId722" Type="http://schemas.openxmlformats.org/officeDocument/2006/relationships/customProperty" Target="../customProperty2167.bin"/><Relationship Id="rId1145" Type="http://schemas.openxmlformats.org/officeDocument/2006/relationships/customProperty" Target="../customProperty2590.bin"/><Relationship Id="rId1352" Type="http://schemas.openxmlformats.org/officeDocument/2006/relationships/customProperty" Target="../customProperty2797.bin"/><Relationship Id="rId1797" Type="http://schemas.openxmlformats.org/officeDocument/2006/relationships/customProperty" Target="../customProperty3242.bin"/><Relationship Id="rId2403" Type="http://schemas.openxmlformats.org/officeDocument/2006/relationships/customProperty" Target="../customProperty3848.bin"/><Relationship Id="rId2848" Type="http://schemas.openxmlformats.org/officeDocument/2006/relationships/customProperty" Target="../customProperty4293.bin"/><Relationship Id="rId89" Type="http://schemas.openxmlformats.org/officeDocument/2006/relationships/customProperty" Target="../customProperty1534.bin"/><Relationship Id="rId1005" Type="http://schemas.openxmlformats.org/officeDocument/2006/relationships/customProperty" Target="../customProperty2450.bin"/><Relationship Id="rId1212" Type="http://schemas.openxmlformats.org/officeDocument/2006/relationships/customProperty" Target="../customProperty2657.bin"/><Relationship Id="rId1657" Type="http://schemas.openxmlformats.org/officeDocument/2006/relationships/customProperty" Target="../customProperty3102.bin"/><Relationship Id="rId1864" Type="http://schemas.openxmlformats.org/officeDocument/2006/relationships/customProperty" Target="../customProperty3309.bin"/><Relationship Id="rId2610" Type="http://schemas.openxmlformats.org/officeDocument/2006/relationships/customProperty" Target="../customProperty4055.bin"/><Relationship Id="rId2708" Type="http://schemas.openxmlformats.org/officeDocument/2006/relationships/customProperty" Target="../customProperty4153.bin"/><Relationship Id="rId2915" Type="http://schemas.openxmlformats.org/officeDocument/2006/relationships/customProperty" Target="../customProperty4360.bin"/><Relationship Id="rId1517" Type="http://schemas.openxmlformats.org/officeDocument/2006/relationships/customProperty" Target="../customProperty2962.bin"/><Relationship Id="rId1724" Type="http://schemas.openxmlformats.org/officeDocument/2006/relationships/customProperty" Target="../customProperty3169.bin"/><Relationship Id="rId16" Type="http://schemas.openxmlformats.org/officeDocument/2006/relationships/customProperty" Target="../customProperty1461.bin"/><Relationship Id="rId1931" Type="http://schemas.openxmlformats.org/officeDocument/2006/relationships/customProperty" Target="../customProperty3376.bin"/><Relationship Id="rId2193" Type="http://schemas.openxmlformats.org/officeDocument/2006/relationships/customProperty" Target="../customProperty3638.bin"/><Relationship Id="rId2498" Type="http://schemas.openxmlformats.org/officeDocument/2006/relationships/customProperty" Target="../customProperty3943.bin"/><Relationship Id="rId165" Type="http://schemas.openxmlformats.org/officeDocument/2006/relationships/customProperty" Target="../customProperty1610.bin"/><Relationship Id="rId372" Type="http://schemas.openxmlformats.org/officeDocument/2006/relationships/customProperty" Target="../customProperty1817.bin"/><Relationship Id="rId677" Type="http://schemas.openxmlformats.org/officeDocument/2006/relationships/customProperty" Target="../customProperty2122.bin"/><Relationship Id="rId2053" Type="http://schemas.openxmlformats.org/officeDocument/2006/relationships/customProperty" Target="../customProperty3498.bin"/><Relationship Id="rId2260" Type="http://schemas.openxmlformats.org/officeDocument/2006/relationships/customProperty" Target="../customProperty3705.bin"/><Relationship Id="rId2358" Type="http://schemas.openxmlformats.org/officeDocument/2006/relationships/customProperty" Target="../customProperty3803.bin"/><Relationship Id="rId232" Type="http://schemas.openxmlformats.org/officeDocument/2006/relationships/customProperty" Target="../customProperty1677.bin"/><Relationship Id="rId884" Type="http://schemas.openxmlformats.org/officeDocument/2006/relationships/customProperty" Target="../customProperty2329.bin"/><Relationship Id="rId2120" Type="http://schemas.openxmlformats.org/officeDocument/2006/relationships/customProperty" Target="../customProperty3565.bin"/><Relationship Id="rId2565" Type="http://schemas.openxmlformats.org/officeDocument/2006/relationships/customProperty" Target="../customProperty4010.bin"/><Relationship Id="rId2772" Type="http://schemas.openxmlformats.org/officeDocument/2006/relationships/customProperty" Target="../customProperty4217.bin"/><Relationship Id="rId537" Type="http://schemas.openxmlformats.org/officeDocument/2006/relationships/customProperty" Target="../customProperty1982.bin"/><Relationship Id="rId744" Type="http://schemas.openxmlformats.org/officeDocument/2006/relationships/customProperty" Target="../customProperty2189.bin"/><Relationship Id="rId951" Type="http://schemas.openxmlformats.org/officeDocument/2006/relationships/customProperty" Target="../customProperty2396.bin"/><Relationship Id="rId1167" Type="http://schemas.openxmlformats.org/officeDocument/2006/relationships/customProperty" Target="../customProperty2612.bin"/><Relationship Id="rId1374" Type="http://schemas.openxmlformats.org/officeDocument/2006/relationships/customProperty" Target="../customProperty2819.bin"/><Relationship Id="rId1581" Type="http://schemas.openxmlformats.org/officeDocument/2006/relationships/customProperty" Target="../customProperty3026.bin"/><Relationship Id="rId1679" Type="http://schemas.openxmlformats.org/officeDocument/2006/relationships/customProperty" Target="../customProperty3124.bin"/><Relationship Id="rId2218" Type="http://schemas.openxmlformats.org/officeDocument/2006/relationships/customProperty" Target="../customProperty3663.bin"/><Relationship Id="rId2425" Type="http://schemas.openxmlformats.org/officeDocument/2006/relationships/customProperty" Target="../customProperty3870.bin"/><Relationship Id="rId2632" Type="http://schemas.openxmlformats.org/officeDocument/2006/relationships/customProperty" Target="../customProperty4077.bin"/><Relationship Id="rId80" Type="http://schemas.openxmlformats.org/officeDocument/2006/relationships/customProperty" Target="../customProperty1525.bin"/><Relationship Id="rId604" Type="http://schemas.openxmlformats.org/officeDocument/2006/relationships/customProperty" Target="../customProperty2049.bin"/><Relationship Id="rId811" Type="http://schemas.openxmlformats.org/officeDocument/2006/relationships/customProperty" Target="../customProperty2256.bin"/><Relationship Id="rId1027" Type="http://schemas.openxmlformats.org/officeDocument/2006/relationships/customProperty" Target="../customProperty2472.bin"/><Relationship Id="rId1234" Type="http://schemas.openxmlformats.org/officeDocument/2006/relationships/customProperty" Target="../customProperty2679.bin"/><Relationship Id="rId1441" Type="http://schemas.openxmlformats.org/officeDocument/2006/relationships/customProperty" Target="../customProperty2886.bin"/><Relationship Id="rId1886" Type="http://schemas.openxmlformats.org/officeDocument/2006/relationships/customProperty" Target="../customProperty3331.bin"/><Relationship Id="rId909" Type="http://schemas.openxmlformats.org/officeDocument/2006/relationships/customProperty" Target="../customProperty2354.bin"/><Relationship Id="rId1301" Type="http://schemas.openxmlformats.org/officeDocument/2006/relationships/customProperty" Target="../customProperty2746.bin"/><Relationship Id="rId1539" Type="http://schemas.openxmlformats.org/officeDocument/2006/relationships/customProperty" Target="../customProperty2984.bin"/><Relationship Id="rId1746" Type="http://schemas.openxmlformats.org/officeDocument/2006/relationships/customProperty" Target="../customProperty3191.bin"/><Relationship Id="rId1953" Type="http://schemas.openxmlformats.org/officeDocument/2006/relationships/customProperty" Target="../customProperty3398.bin"/><Relationship Id="rId38" Type="http://schemas.openxmlformats.org/officeDocument/2006/relationships/customProperty" Target="../customProperty1483.bin"/><Relationship Id="rId1606" Type="http://schemas.openxmlformats.org/officeDocument/2006/relationships/customProperty" Target="../customProperty3051.bin"/><Relationship Id="rId1813" Type="http://schemas.openxmlformats.org/officeDocument/2006/relationships/customProperty" Target="../customProperty3258.bin"/><Relationship Id="rId187" Type="http://schemas.openxmlformats.org/officeDocument/2006/relationships/customProperty" Target="../customProperty1632.bin"/><Relationship Id="rId394" Type="http://schemas.openxmlformats.org/officeDocument/2006/relationships/customProperty" Target="../customProperty1839.bin"/><Relationship Id="rId2075" Type="http://schemas.openxmlformats.org/officeDocument/2006/relationships/customProperty" Target="../customProperty3520.bin"/><Relationship Id="rId2282" Type="http://schemas.openxmlformats.org/officeDocument/2006/relationships/customProperty" Target="../customProperty3727.bin"/><Relationship Id="rId254" Type="http://schemas.openxmlformats.org/officeDocument/2006/relationships/customProperty" Target="../customProperty1699.bin"/><Relationship Id="rId699" Type="http://schemas.openxmlformats.org/officeDocument/2006/relationships/customProperty" Target="../customProperty2144.bin"/><Relationship Id="rId1091" Type="http://schemas.openxmlformats.org/officeDocument/2006/relationships/customProperty" Target="../customProperty2536.bin"/><Relationship Id="rId2587" Type="http://schemas.openxmlformats.org/officeDocument/2006/relationships/customProperty" Target="../customProperty4032.bin"/><Relationship Id="rId2794" Type="http://schemas.openxmlformats.org/officeDocument/2006/relationships/customProperty" Target="../customProperty4239.bin"/><Relationship Id="rId114" Type="http://schemas.openxmlformats.org/officeDocument/2006/relationships/customProperty" Target="../customProperty1559.bin"/><Relationship Id="rId461" Type="http://schemas.openxmlformats.org/officeDocument/2006/relationships/customProperty" Target="../customProperty1906.bin"/><Relationship Id="rId559" Type="http://schemas.openxmlformats.org/officeDocument/2006/relationships/customProperty" Target="../customProperty2004.bin"/><Relationship Id="rId766" Type="http://schemas.openxmlformats.org/officeDocument/2006/relationships/customProperty" Target="../customProperty2211.bin"/><Relationship Id="rId1189" Type="http://schemas.openxmlformats.org/officeDocument/2006/relationships/customProperty" Target="../customProperty2634.bin"/><Relationship Id="rId1396" Type="http://schemas.openxmlformats.org/officeDocument/2006/relationships/customProperty" Target="../customProperty2841.bin"/><Relationship Id="rId2142" Type="http://schemas.openxmlformats.org/officeDocument/2006/relationships/customProperty" Target="../customProperty3587.bin"/><Relationship Id="rId2447" Type="http://schemas.openxmlformats.org/officeDocument/2006/relationships/customProperty" Target="../customProperty3892.bin"/><Relationship Id="rId321" Type="http://schemas.openxmlformats.org/officeDocument/2006/relationships/customProperty" Target="../customProperty1766.bin"/><Relationship Id="rId419" Type="http://schemas.openxmlformats.org/officeDocument/2006/relationships/customProperty" Target="../customProperty1864.bin"/><Relationship Id="rId626" Type="http://schemas.openxmlformats.org/officeDocument/2006/relationships/customProperty" Target="../customProperty2071.bin"/><Relationship Id="rId973" Type="http://schemas.openxmlformats.org/officeDocument/2006/relationships/customProperty" Target="../customProperty2418.bin"/><Relationship Id="rId1049" Type="http://schemas.openxmlformats.org/officeDocument/2006/relationships/customProperty" Target="../customProperty2494.bin"/><Relationship Id="rId1256" Type="http://schemas.openxmlformats.org/officeDocument/2006/relationships/customProperty" Target="../customProperty2701.bin"/><Relationship Id="rId2002" Type="http://schemas.openxmlformats.org/officeDocument/2006/relationships/customProperty" Target="../customProperty3447.bin"/><Relationship Id="rId2307" Type="http://schemas.openxmlformats.org/officeDocument/2006/relationships/customProperty" Target="../customProperty3752.bin"/><Relationship Id="rId2654" Type="http://schemas.openxmlformats.org/officeDocument/2006/relationships/customProperty" Target="../customProperty4099.bin"/><Relationship Id="rId2861" Type="http://schemas.openxmlformats.org/officeDocument/2006/relationships/customProperty" Target="../customProperty4306.bin"/><Relationship Id="rId833" Type="http://schemas.openxmlformats.org/officeDocument/2006/relationships/customProperty" Target="../customProperty2278.bin"/><Relationship Id="rId1116" Type="http://schemas.openxmlformats.org/officeDocument/2006/relationships/customProperty" Target="../customProperty2561.bin"/><Relationship Id="rId1463" Type="http://schemas.openxmlformats.org/officeDocument/2006/relationships/customProperty" Target="../customProperty2908.bin"/><Relationship Id="rId1670" Type="http://schemas.openxmlformats.org/officeDocument/2006/relationships/customProperty" Target="../customProperty3115.bin"/><Relationship Id="rId1768" Type="http://schemas.openxmlformats.org/officeDocument/2006/relationships/customProperty" Target="../customProperty3213.bin"/><Relationship Id="rId2514" Type="http://schemas.openxmlformats.org/officeDocument/2006/relationships/customProperty" Target="../customProperty3959.bin"/><Relationship Id="rId2721" Type="http://schemas.openxmlformats.org/officeDocument/2006/relationships/customProperty" Target="../customProperty4166.bin"/><Relationship Id="rId2819" Type="http://schemas.openxmlformats.org/officeDocument/2006/relationships/customProperty" Target="../customProperty4264.bin"/><Relationship Id="rId900" Type="http://schemas.openxmlformats.org/officeDocument/2006/relationships/customProperty" Target="../customProperty2345.bin"/><Relationship Id="rId1323" Type="http://schemas.openxmlformats.org/officeDocument/2006/relationships/customProperty" Target="../customProperty2768.bin"/><Relationship Id="rId1530" Type="http://schemas.openxmlformats.org/officeDocument/2006/relationships/customProperty" Target="../customProperty2975.bin"/><Relationship Id="rId1628" Type="http://schemas.openxmlformats.org/officeDocument/2006/relationships/customProperty" Target="../customProperty3073.bin"/><Relationship Id="rId1975" Type="http://schemas.openxmlformats.org/officeDocument/2006/relationships/customProperty" Target="../customProperty3420.bin"/><Relationship Id="rId1835" Type="http://schemas.openxmlformats.org/officeDocument/2006/relationships/customProperty" Target="../customProperty3280.bin"/><Relationship Id="rId1902" Type="http://schemas.openxmlformats.org/officeDocument/2006/relationships/customProperty" Target="../customProperty3347.bin"/><Relationship Id="rId2097" Type="http://schemas.openxmlformats.org/officeDocument/2006/relationships/customProperty" Target="../customProperty3542.bin"/><Relationship Id="rId276" Type="http://schemas.openxmlformats.org/officeDocument/2006/relationships/customProperty" Target="../customProperty1721.bin"/><Relationship Id="rId483" Type="http://schemas.openxmlformats.org/officeDocument/2006/relationships/customProperty" Target="../customProperty1928.bin"/><Relationship Id="rId690" Type="http://schemas.openxmlformats.org/officeDocument/2006/relationships/customProperty" Target="../customProperty2135.bin"/><Relationship Id="rId2164" Type="http://schemas.openxmlformats.org/officeDocument/2006/relationships/customProperty" Target="../customProperty3609.bin"/><Relationship Id="rId2371" Type="http://schemas.openxmlformats.org/officeDocument/2006/relationships/customProperty" Target="../customProperty3816.bin"/><Relationship Id="rId136" Type="http://schemas.openxmlformats.org/officeDocument/2006/relationships/customProperty" Target="../customProperty1581.bin"/><Relationship Id="rId343" Type="http://schemas.openxmlformats.org/officeDocument/2006/relationships/customProperty" Target="../customProperty1788.bin"/><Relationship Id="rId550" Type="http://schemas.openxmlformats.org/officeDocument/2006/relationships/customProperty" Target="../customProperty1995.bin"/><Relationship Id="rId788" Type="http://schemas.openxmlformats.org/officeDocument/2006/relationships/customProperty" Target="../customProperty2233.bin"/><Relationship Id="rId995" Type="http://schemas.openxmlformats.org/officeDocument/2006/relationships/customProperty" Target="../customProperty2440.bin"/><Relationship Id="rId1180" Type="http://schemas.openxmlformats.org/officeDocument/2006/relationships/customProperty" Target="../customProperty2625.bin"/><Relationship Id="rId2024" Type="http://schemas.openxmlformats.org/officeDocument/2006/relationships/customProperty" Target="../customProperty3469.bin"/><Relationship Id="rId2231" Type="http://schemas.openxmlformats.org/officeDocument/2006/relationships/customProperty" Target="../customProperty3676.bin"/><Relationship Id="rId2469" Type="http://schemas.openxmlformats.org/officeDocument/2006/relationships/customProperty" Target="../customProperty3914.bin"/><Relationship Id="rId2676" Type="http://schemas.openxmlformats.org/officeDocument/2006/relationships/customProperty" Target="../customProperty4121.bin"/><Relationship Id="rId2883" Type="http://schemas.openxmlformats.org/officeDocument/2006/relationships/customProperty" Target="../customProperty4328.bin"/><Relationship Id="rId203" Type="http://schemas.openxmlformats.org/officeDocument/2006/relationships/customProperty" Target="../customProperty1648.bin"/><Relationship Id="rId648" Type="http://schemas.openxmlformats.org/officeDocument/2006/relationships/customProperty" Target="../customProperty2093.bin"/><Relationship Id="rId855" Type="http://schemas.openxmlformats.org/officeDocument/2006/relationships/customProperty" Target="../customProperty2300.bin"/><Relationship Id="rId1040" Type="http://schemas.openxmlformats.org/officeDocument/2006/relationships/customProperty" Target="../customProperty2485.bin"/><Relationship Id="rId1278" Type="http://schemas.openxmlformats.org/officeDocument/2006/relationships/customProperty" Target="../customProperty2723.bin"/><Relationship Id="rId1485" Type="http://schemas.openxmlformats.org/officeDocument/2006/relationships/customProperty" Target="../customProperty2930.bin"/><Relationship Id="rId1692" Type="http://schemas.openxmlformats.org/officeDocument/2006/relationships/customProperty" Target="../customProperty3137.bin"/><Relationship Id="rId2329" Type="http://schemas.openxmlformats.org/officeDocument/2006/relationships/customProperty" Target="../customProperty3774.bin"/><Relationship Id="rId2536" Type="http://schemas.openxmlformats.org/officeDocument/2006/relationships/customProperty" Target="../customProperty3981.bin"/><Relationship Id="rId2743" Type="http://schemas.openxmlformats.org/officeDocument/2006/relationships/customProperty" Target="../customProperty4188.bin"/><Relationship Id="rId410" Type="http://schemas.openxmlformats.org/officeDocument/2006/relationships/customProperty" Target="../customProperty1855.bin"/><Relationship Id="rId508" Type="http://schemas.openxmlformats.org/officeDocument/2006/relationships/customProperty" Target="../customProperty1953.bin"/><Relationship Id="rId715" Type="http://schemas.openxmlformats.org/officeDocument/2006/relationships/customProperty" Target="../customProperty2160.bin"/><Relationship Id="rId922" Type="http://schemas.openxmlformats.org/officeDocument/2006/relationships/customProperty" Target="../customProperty2367.bin"/><Relationship Id="rId1138" Type="http://schemas.openxmlformats.org/officeDocument/2006/relationships/customProperty" Target="../customProperty2583.bin"/><Relationship Id="rId1345" Type="http://schemas.openxmlformats.org/officeDocument/2006/relationships/customProperty" Target="../customProperty2790.bin"/><Relationship Id="rId1552" Type="http://schemas.openxmlformats.org/officeDocument/2006/relationships/customProperty" Target="../customProperty2997.bin"/><Relationship Id="rId1997" Type="http://schemas.openxmlformats.org/officeDocument/2006/relationships/customProperty" Target="../customProperty3442.bin"/><Relationship Id="rId2603" Type="http://schemas.openxmlformats.org/officeDocument/2006/relationships/customProperty" Target="../customProperty4048.bin"/><Relationship Id="rId1205" Type="http://schemas.openxmlformats.org/officeDocument/2006/relationships/customProperty" Target="../customProperty2650.bin"/><Relationship Id="rId1857" Type="http://schemas.openxmlformats.org/officeDocument/2006/relationships/customProperty" Target="../customProperty3302.bin"/><Relationship Id="rId2810" Type="http://schemas.openxmlformats.org/officeDocument/2006/relationships/customProperty" Target="../customProperty4255.bin"/><Relationship Id="rId2908" Type="http://schemas.openxmlformats.org/officeDocument/2006/relationships/customProperty" Target="../customProperty4353.bin"/><Relationship Id="rId51" Type="http://schemas.openxmlformats.org/officeDocument/2006/relationships/customProperty" Target="../customProperty1496.bin"/><Relationship Id="rId1412" Type="http://schemas.openxmlformats.org/officeDocument/2006/relationships/customProperty" Target="../customProperty2857.bin"/><Relationship Id="rId1717" Type="http://schemas.openxmlformats.org/officeDocument/2006/relationships/customProperty" Target="../customProperty3162.bin"/><Relationship Id="rId1924" Type="http://schemas.openxmlformats.org/officeDocument/2006/relationships/customProperty" Target="../customProperty3369.bin"/><Relationship Id="rId298" Type="http://schemas.openxmlformats.org/officeDocument/2006/relationships/customProperty" Target="../customProperty1743.bin"/><Relationship Id="rId158" Type="http://schemas.openxmlformats.org/officeDocument/2006/relationships/customProperty" Target="../customProperty1603.bin"/><Relationship Id="rId2186" Type="http://schemas.openxmlformats.org/officeDocument/2006/relationships/customProperty" Target="../customProperty3631.bin"/><Relationship Id="rId2393" Type="http://schemas.openxmlformats.org/officeDocument/2006/relationships/customProperty" Target="../customProperty3838.bin"/><Relationship Id="rId2698" Type="http://schemas.openxmlformats.org/officeDocument/2006/relationships/customProperty" Target="../customProperty4143.bin"/><Relationship Id="rId365" Type="http://schemas.openxmlformats.org/officeDocument/2006/relationships/customProperty" Target="../customProperty1810.bin"/><Relationship Id="rId572" Type="http://schemas.openxmlformats.org/officeDocument/2006/relationships/customProperty" Target="../customProperty2017.bin"/><Relationship Id="rId2046" Type="http://schemas.openxmlformats.org/officeDocument/2006/relationships/customProperty" Target="../customProperty3491.bin"/><Relationship Id="rId2253" Type="http://schemas.openxmlformats.org/officeDocument/2006/relationships/customProperty" Target="../customProperty3698.bin"/><Relationship Id="rId2460" Type="http://schemas.openxmlformats.org/officeDocument/2006/relationships/customProperty" Target="../customProperty3905.bin"/><Relationship Id="rId225" Type="http://schemas.openxmlformats.org/officeDocument/2006/relationships/customProperty" Target="../customProperty1670.bin"/><Relationship Id="rId432" Type="http://schemas.openxmlformats.org/officeDocument/2006/relationships/customProperty" Target="../customProperty1877.bin"/><Relationship Id="rId877" Type="http://schemas.openxmlformats.org/officeDocument/2006/relationships/customProperty" Target="../customProperty2322.bin"/><Relationship Id="rId1062" Type="http://schemas.openxmlformats.org/officeDocument/2006/relationships/customProperty" Target="../customProperty2507.bin"/><Relationship Id="rId2113" Type="http://schemas.openxmlformats.org/officeDocument/2006/relationships/customProperty" Target="../customProperty3558.bin"/><Relationship Id="rId2320" Type="http://schemas.openxmlformats.org/officeDocument/2006/relationships/customProperty" Target="../customProperty3765.bin"/><Relationship Id="rId2558" Type="http://schemas.openxmlformats.org/officeDocument/2006/relationships/customProperty" Target="../customProperty4003.bin"/><Relationship Id="rId2765" Type="http://schemas.openxmlformats.org/officeDocument/2006/relationships/customProperty" Target="../customProperty4210.bin"/><Relationship Id="rId737" Type="http://schemas.openxmlformats.org/officeDocument/2006/relationships/customProperty" Target="../customProperty2182.bin"/><Relationship Id="rId944" Type="http://schemas.openxmlformats.org/officeDocument/2006/relationships/customProperty" Target="../customProperty2389.bin"/><Relationship Id="rId1367" Type="http://schemas.openxmlformats.org/officeDocument/2006/relationships/customProperty" Target="../customProperty2812.bin"/><Relationship Id="rId1574" Type="http://schemas.openxmlformats.org/officeDocument/2006/relationships/customProperty" Target="../customProperty3019.bin"/><Relationship Id="rId1781" Type="http://schemas.openxmlformats.org/officeDocument/2006/relationships/customProperty" Target="../customProperty3226.bin"/><Relationship Id="rId2418" Type="http://schemas.openxmlformats.org/officeDocument/2006/relationships/customProperty" Target="../customProperty3863.bin"/><Relationship Id="rId2625" Type="http://schemas.openxmlformats.org/officeDocument/2006/relationships/customProperty" Target="../customProperty4070.bin"/><Relationship Id="rId2832" Type="http://schemas.openxmlformats.org/officeDocument/2006/relationships/customProperty" Target="../customProperty4277.bin"/><Relationship Id="rId73" Type="http://schemas.openxmlformats.org/officeDocument/2006/relationships/customProperty" Target="../customProperty1518.bin"/><Relationship Id="rId804" Type="http://schemas.openxmlformats.org/officeDocument/2006/relationships/customProperty" Target="../customProperty2249.bin"/><Relationship Id="rId1227" Type="http://schemas.openxmlformats.org/officeDocument/2006/relationships/customProperty" Target="../customProperty2672.bin"/><Relationship Id="rId1434" Type="http://schemas.openxmlformats.org/officeDocument/2006/relationships/customProperty" Target="../customProperty2879.bin"/><Relationship Id="rId1641" Type="http://schemas.openxmlformats.org/officeDocument/2006/relationships/customProperty" Target="../customProperty3086.bin"/><Relationship Id="rId1879" Type="http://schemas.openxmlformats.org/officeDocument/2006/relationships/customProperty" Target="../customProperty3324.bin"/><Relationship Id="rId1501" Type="http://schemas.openxmlformats.org/officeDocument/2006/relationships/customProperty" Target="../customProperty2946.bin"/><Relationship Id="rId1739" Type="http://schemas.openxmlformats.org/officeDocument/2006/relationships/customProperty" Target="../customProperty3184.bin"/><Relationship Id="rId1946" Type="http://schemas.openxmlformats.org/officeDocument/2006/relationships/customProperty" Target="../customProperty3391.bin"/><Relationship Id="rId1806" Type="http://schemas.openxmlformats.org/officeDocument/2006/relationships/customProperty" Target="../customProperty3251.bin"/><Relationship Id="rId387" Type="http://schemas.openxmlformats.org/officeDocument/2006/relationships/customProperty" Target="../customProperty1832.bin"/><Relationship Id="rId594" Type="http://schemas.openxmlformats.org/officeDocument/2006/relationships/customProperty" Target="../customProperty2039.bin"/><Relationship Id="rId2068" Type="http://schemas.openxmlformats.org/officeDocument/2006/relationships/customProperty" Target="../customProperty3513.bin"/><Relationship Id="rId2275" Type="http://schemas.openxmlformats.org/officeDocument/2006/relationships/customProperty" Target="../customProperty3720.bin"/><Relationship Id="rId247" Type="http://schemas.openxmlformats.org/officeDocument/2006/relationships/customProperty" Target="../customProperty1692.bin"/><Relationship Id="rId899" Type="http://schemas.openxmlformats.org/officeDocument/2006/relationships/customProperty" Target="../customProperty2344.bin"/><Relationship Id="rId1084" Type="http://schemas.openxmlformats.org/officeDocument/2006/relationships/customProperty" Target="../customProperty2529.bin"/><Relationship Id="rId2482" Type="http://schemas.openxmlformats.org/officeDocument/2006/relationships/customProperty" Target="../customProperty3927.bin"/><Relationship Id="rId2787" Type="http://schemas.openxmlformats.org/officeDocument/2006/relationships/customProperty" Target="../customProperty4232.bin"/><Relationship Id="rId107" Type="http://schemas.openxmlformats.org/officeDocument/2006/relationships/customProperty" Target="../customProperty1552.bin"/><Relationship Id="rId454" Type="http://schemas.openxmlformats.org/officeDocument/2006/relationships/customProperty" Target="../customProperty1899.bin"/><Relationship Id="rId661" Type="http://schemas.openxmlformats.org/officeDocument/2006/relationships/customProperty" Target="../customProperty2106.bin"/><Relationship Id="rId759" Type="http://schemas.openxmlformats.org/officeDocument/2006/relationships/customProperty" Target="../customProperty2204.bin"/><Relationship Id="rId966" Type="http://schemas.openxmlformats.org/officeDocument/2006/relationships/customProperty" Target="../customProperty2411.bin"/><Relationship Id="rId1291" Type="http://schemas.openxmlformats.org/officeDocument/2006/relationships/customProperty" Target="../customProperty2736.bin"/><Relationship Id="rId1389" Type="http://schemas.openxmlformats.org/officeDocument/2006/relationships/customProperty" Target="../customProperty2834.bin"/><Relationship Id="rId1596" Type="http://schemas.openxmlformats.org/officeDocument/2006/relationships/customProperty" Target="../customProperty3041.bin"/><Relationship Id="rId2135" Type="http://schemas.openxmlformats.org/officeDocument/2006/relationships/customProperty" Target="../customProperty3580.bin"/><Relationship Id="rId2342" Type="http://schemas.openxmlformats.org/officeDocument/2006/relationships/customProperty" Target="../customProperty3787.bin"/><Relationship Id="rId2647" Type="http://schemas.openxmlformats.org/officeDocument/2006/relationships/customProperty" Target="../customProperty4092.bin"/><Relationship Id="rId314" Type="http://schemas.openxmlformats.org/officeDocument/2006/relationships/customProperty" Target="../customProperty1759.bin"/><Relationship Id="rId521" Type="http://schemas.openxmlformats.org/officeDocument/2006/relationships/customProperty" Target="../customProperty1966.bin"/><Relationship Id="rId619" Type="http://schemas.openxmlformats.org/officeDocument/2006/relationships/customProperty" Target="../customProperty2064.bin"/><Relationship Id="rId1151" Type="http://schemas.openxmlformats.org/officeDocument/2006/relationships/customProperty" Target="../customProperty2596.bin"/><Relationship Id="rId1249" Type="http://schemas.openxmlformats.org/officeDocument/2006/relationships/customProperty" Target="../customProperty2694.bin"/><Relationship Id="rId2202" Type="http://schemas.openxmlformats.org/officeDocument/2006/relationships/customProperty" Target="../customProperty3647.bin"/><Relationship Id="rId2854" Type="http://schemas.openxmlformats.org/officeDocument/2006/relationships/customProperty" Target="../customProperty4299.bin"/><Relationship Id="rId95" Type="http://schemas.openxmlformats.org/officeDocument/2006/relationships/customProperty" Target="../customProperty1540.bin"/><Relationship Id="rId826" Type="http://schemas.openxmlformats.org/officeDocument/2006/relationships/customProperty" Target="../customProperty2271.bin"/><Relationship Id="rId1011" Type="http://schemas.openxmlformats.org/officeDocument/2006/relationships/customProperty" Target="../customProperty2456.bin"/><Relationship Id="rId1109" Type="http://schemas.openxmlformats.org/officeDocument/2006/relationships/customProperty" Target="../customProperty2554.bin"/><Relationship Id="rId1456" Type="http://schemas.openxmlformats.org/officeDocument/2006/relationships/customProperty" Target="../customProperty2901.bin"/><Relationship Id="rId1663" Type="http://schemas.openxmlformats.org/officeDocument/2006/relationships/customProperty" Target="../customProperty3108.bin"/><Relationship Id="rId1870" Type="http://schemas.openxmlformats.org/officeDocument/2006/relationships/customProperty" Target="../customProperty3315.bin"/><Relationship Id="rId1968" Type="http://schemas.openxmlformats.org/officeDocument/2006/relationships/customProperty" Target="../customProperty3413.bin"/><Relationship Id="rId2507" Type="http://schemas.openxmlformats.org/officeDocument/2006/relationships/customProperty" Target="../customProperty3952.bin"/><Relationship Id="rId2714" Type="http://schemas.openxmlformats.org/officeDocument/2006/relationships/customProperty" Target="../customProperty4159.bin"/><Relationship Id="rId2921" Type="http://schemas.openxmlformats.org/officeDocument/2006/relationships/customProperty" Target="../customProperty4366.bin"/><Relationship Id="rId1316" Type="http://schemas.openxmlformats.org/officeDocument/2006/relationships/customProperty" Target="../customProperty2761.bin"/><Relationship Id="rId1523" Type="http://schemas.openxmlformats.org/officeDocument/2006/relationships/customProperty" Target="../customProperty2968.bin"/><Relationship Id="rId1730" Type="http://schemas.openxmlformats.org/officeDocument/2006/relationships/customProperty" Target="../customProperty3175.bin"/><Relationship Id="rId22" Type="http://schemas.openxmlformats.org/officeDocument/2006/relationships/customProperty" Target="../customProperty1467.bin"/><Relationship Id="rId1828" Type="http://schemas.openxmlformats.org/officeDocument/2006/relationships/customProperty" Target="../customProperty3273.bin"/><Relationship Id="rId171" Type="http://schemas.openxmlformats.org/officeDocument/2006/relationships/customProperty" Target="../customProperty1616.bin"/><Relationship Id="rId2297" Type="http://schemas.openxmlformats.org/officeDocument/2006/relationships/customProperty" Target="../customProperty3742.bin"/><Relationship Id="rId269" Type="http://schemas.openxmlformats.org/officeDocument/2006/relationships/customProperty" Target="../customProperty1714.bin"/><Relationship Id="rId476" Type="http://schemas.openxmlformats.org/officeDocument/2006/relationships/customProperty" Target="../customProperty1921.bin"/><Relationship Id="rId683" Type="http://schemas.openxmlformats.org/officeDocument/2006/relationships/customProperty" Target="../customProperty2128.bin"/><Relationship Id="rId890" Type="http://schemas.openxmlformats.org/officeDocument/2006/relationships/customProperty" Target="../customProperty2335.bin"/><Relationship Id="rId2157" Type="http://schemas.openxmlformats.org/officeDocument/2006/relationships/customProperty" Target="../customProperty3602.bin"/><Relationship Id="rId2364" Type="http://schemas.openxmlformats.org/officeDocument/2006/relationships/customProperty" Target="../customProperty3809.bin"/><Relationship Id="rId2571" Type="http://schemas.openxmlformats.org/officeDocument/2006/relationships/customProperty" Target="../customProperty4016.bin"/><Relationship Id="rId129" Type="http://schemas.openxmlformats.org/officeDocument/2006/relationships/customProperty" Target="../customProperty1574.bin"/><Relationship Id="rId336" Type="http://schemas.openxmlformats.org/officeDocument/2006/relationships/customProperty" Target="../customProperty1781.bin"/><Relationship Id="rId543" Type="http://schemas.openxmlformats.org/officeDocument/2006/relationships/customProperty" Target="../customProperty1988.bin"/><Relationship Id="rId988" Type="http://schemas.openxmlformats.org/officeDocument/2006/relationships/customProperty" Target="../customProperty2433.bin"/><Relationship Id="rId1173" Type="http://schemas.openxmlformats.org/officeDocument/2006/relationships/customProperty" Target="../customProperty2618.bin"/><Relationship Id="rId1380" Type="http://schemas.openxmlformats.org/officeDocument/2006/relationships/customProperty" Target="../customProperty2825.bin"/><Relationship Id="rId2017" Type="http://schemas.openxmlformats.org/officeDocument/2006/relationships/customProperty" Target="../customProperty3462.bin"/><Relationship Id="rId2224" Type="http://schemas.openxmlformats.org/officeDocument/2006/relationships/customProperty" Target="../customProperty3669.bin"/><Relationship Id="rId2669" Type="http://schemas.openxmlformats.org/officeDocument/2006/relationships/customProperty" Target="../customProperty4114.bin"/><Relationship Id="rId2876" Type="http://schemas.openxmlformats.org/officeDocument/2006/relationships/customProperty" Target="../customProperty4321.bin"/><Relationship Id="rId403" Type="http://schemas.openxmlformats.org/officeDocument/2006/relationships/customProperty" Target="../customProperty1848.bin"/><Relationship Id="rId750" Type="http://schemas.openxmlformats.org/officeDocument/2006/relationships/customProperty" Target="../customProperty2195.bin"/><Relationship Id="rId848" Type="http://schemas.openxmlformats.org/officeDocument/2006/relationships/customProperty" Target="../customProperty2293.bin"/><Relationship Id="rId1033" Type="http://schemas.openxmlformats.org/officeDocument/2006/relationships/customProperty" Target="../customProperty2478.bin"/><Relationship Id="rId1478" Type="http://schemas.openxmlformats.org/officeDocument/2006/relationships/customProperty" Target="../customProperty2923.bin"/><Relationship Id="rId1685" Type="http://schemas.openxmlformats.org/officeDocument/2006/relationships/customProperty" Target="../customProperty3130.bin"/><Relationship Id="rId1892" Type="http://schemas.openxmlformats.org/officeDocument/2006/relationships/customProperty" Target="../customProperty3337.bin"/><Relationship Id="rId2431" Type="http://schemas.openxmlformats.org/officeDocument/2006/relationships/customProperty" Target="../customProperty3876.bin"/><Relationship Id="rId2529" Type="http://schemas.openxmlformats.org/officeDocument/2006/relationships/customProperty" Target="../customProperty3974.bin"/><Relationship Id="rId2736" Type="http://schemas.openxmlformats.org/officeDocument/2006/relationships/customProperty" Target="../customProperty4181.bin"/><Relationship Id="rId610" Type="http://schemas.openxmlformats.org/officeDocument/2006/relationships/customProperty" Target="../customProperty2055.bin"/><Relationship Id="rId708" Type="http://schemas.openxmlformats.org/officeDocument/2006/relationships/customProperty" Target="../customProperty2153.bin"/><Relationship Id="rId915" Type="http://schemas.openxmlformats.org/officeDocument/2006/relationships/customProperty" Target="../customProperty2360.bin"/><Relationship Id="rId1240" Type="http://schemas.openxmlformats.org/officeDocument/2006/relationships/customProperty" Target="../customProperty2685.bin"/><Relationship Id="rId1338" Type="http://schemas.openxmlformats.org/officeDocument/2006/relationships/customProperty" Target="../customProperty2783.bin"/><Relationship Id="rId1545" Type="http://schemas.openxmlformats.org/officeDocument/2006/relationships/customProperty" Target="../customProperty2990.bin"/><Relationship Id="rId1100" Type="http://schemas.openxmlformats.org/officeDocument/2006/relationships/customProperty" Target="../customProperty2545.bin"/><Relationship Id="rId1405" Type="http://schemas.openxmlformats.org/officeDocument/2006/relationships/customProperty" Target="../customProperty2850.bin"/><Relationship Id="rId1752" Type="http://schemas.openxmlformats.org/officeDocument/2006/relationships/customProperty" Target="../customProperty3197.bin"/><Relationship Id="rId2803" Type="http://schemas.openxmlformats.org/officeDocument/2006/relationships/customProperty" Target="../customProperty4248.bin"/><Relationship Id="rId44" Type="http://schemas.openxmlformats.org/officeDocument/2006/relationships/customProperty" Target="../customProperty1489.bin"/><Relationship Id="rId1612" Type="http://schemas.openxmlformats.org/officeDocument/2006/relationships/customProperty" Target="../customProperty3057.bin"/><Relationship Id="rId1917" Type="http://schemas.openxmlformats.org/officeDocument/2006/relationships/customProperty" Target="../customProperty3362.bin"/><Relationship Id="rId193" Type="http://schemas.openxmlformats.org/officeDocument/2006/relationships/customProperty" Target="../customProperty1638.bin"/><Relationship Id="rId498" Type="http://schemas.openxmlformats.org/officeDocument/2006/relationships/customProperty" Target="../customProperty1943.bin"/><Relationship Id="rId2081" Type="http://schemas.openxmlformats.org/officeDocument/2006/relationships/customProperty" Target="../customProperty3526.bin"/><Relationship Id="rId2179" Type="http://schemas.openxmlformats.org/officeDocument/2006/relationships/customProperty" Target="../customProperty3624.bin"/><Relationship Id="rId260" Type="http://schemas.openxmlformats.org/officeDocument/2006/relationships/customProperty" Target="../customProperty1705.bin"/><Relationship Id="rId2386" Type="http://schemas.openxmlformats.org/officeDocument/2006/relationships/customProperty" Target="../customProperty3831.bin"/><Relationship Id="rId2593" Type="http://schemas.openxmlformats.org/officeDocument/2006/relationships/customProperty" Target="../customProperty4038.bin"/><Relationship Id="rId120" Type="http://schemas.openxmlformats.org/officeDocument/2006/relationships/customProperty" Target="../customProperty1565.bin"/><Relationship Id="rId358" Type="http://schemas.openxmlformats.org/officeDocument/2006/relationships/customProperty" Target="../customProperty1803.bin"/><Relationship Id="rId565" Type="http://schemas.openxmlformats.org/officeDocument/2006/relationships/customProperty" Target="../customProperty2010.bin"/><Relationship Id="rId772" Type="http://schemas.openxmlformats.org/officeDocument/2006/relationships/customProperty" Target="../customProperty2217.bin"/><Relationship Id="rId1195" Type="http://schemas.openxmlformats.org/officeDocument/2006/relationships/customProperty" Target="../customProperty2640.bin"/><Relationship Id="rId2039" Type="http://schemas.openxmlformats.org/officeDocument/2006/relationships/customProperty" Target="../customProperty3484.bin"/><Relationship Id="rId2246" Type="http://schemas.openxmlformats.org/officeDocument/2006/relationships/customProperty" Target="../customProperty3691.bin"/><Relationship Id="rId2453" Type="http://schemas.openxmlformats.org/officeDocument/2006/relationships/customProperty" Target="../customProperty3898.bin"/><Relationship Id="rId2660" Type="http://schemas.openxmlformats.org/officeDocument/2006/relationships/customProperty" Target="../customProperty4105.bin"/><Relationship Id="rId2898" Type="http://schemas.openxmlformats.org/officeDocument/2006/relationships/customProperty" Target="../customProperty4343.bin"/><Relationship Id="rId218" Type="http://schemas.openxmlformats.org/officeDocument/2006/relationships/customProperty" Target="../customProperty1663.bin"/><Relationship Id="rId425" Type="http://schemas.openxmlformats.org/officeDocument/2006/relationships/customProperty" Target="../customProperty1870.bin"/><Relationship Id="rId632" Type="http://schemas.openxmlformats.org/officeDocument/2006/relationships/customProperty" Target="../customProperty2077.bin"/><Relationship Id="rId1055" Type="http://schemas.openxmlformats.org/officeDocument/2006/relationships/customProperty" Target="../customProperty2500.bin"/><Relationship Id="rId1262" Type="http://schemas.openxmlformats.org/officeDocument/2006/relationships/customProperty" Target="../customProperty2707.bin"/><Relationship Id="rId2106" Type="http://schemas.openxmlformats.org/officeDocument/2006/relationships/customProperty" Target="../customProperty3551.bin"/><Relationship Id="rId2313" Type="http://schemas.openxmlformats.org/officeDocument/2006/relationships/customProperty" Target="../customProperty3758.bin"/><Relationship Id="rId2520" Type="http://schemas.openxmlformats.org/officeDocument/2006/relationships/customProperty" Target="../customProperty3965.bin"/><Relationship Id="rId2758" Type="http://schemas.openxmlformats.org/officeDocument/2006/relationships/customProperty" Target="../customProperty4203.bin"/><Relationship Id="rId937" Type="http://schemas.openxmlformats.org/officeDocument/2006/relationships/customProperty" Target="../customProperty2382.bin"/><Relationship Id="rId1122" Type="http://schemas.openxmlformats.org/officeDocument/2006/relationships/customProperty" Target="../customProperty2567.bin"/><Relationship Id="rId1567" Type="http://schemas.openxmlformats.org/officeDocument/2006/relationships/customProperty" Target="../customProperty3012.bin"/><Relationship Id="rId1774" Type="http://schemas.openxmlformats.org/officeDocument/2006/relationships/customProperty" Target="../customProperty3219.bin"/><Relationship Id="rId1981" Type="http://schemas.openxmlformats.org/officeDocument/2006/relationships/customProperty" Target="../customProperty3426.bin"/><Relationship Id="rId2618" Type="http://schemas.openxmlformats.org/officeDocument/2006/relationships/customProperty" Target="../customProperty4063.bin"/><Relationship Id="rId2825" Type="http://schemas.openxmlformats.org/officeDocument/2006/relationships/customProperty" Target="../customProperty4270.bin"/><Relationship Id="rId66" Type="http://schemas.openxmlformats.org/officeDocument/2006/relationships/customProperty" Target="../customProperty1511.bin"/><Relationship Id="rId1427" Type="http://schemas.openxmlformats.org/officeDocument/2006/relationships/customProperty" Target="../customProperty2872.bin"/><Relationship Id="rId1634" Type="http://schemas.openxmlformats.org/officeDocument/2006/relationships/customProperty" Target="../customProperty3079.bin"/><Relationship Id="rId1841" Type="http://schemas.openxmlformats.org/officeDocument/2006/relationships/customProperty" Target="../customProperty3286.bin"/><Relationship Id="rId1939" Type="http://schemas.openxmlformats.org/officeDocument/2006/relationships/customProperty" Target="../customProperty3384.bin"/><Relationship Id="rId1701" Type="http://schemas.openxmlformats.org/officeDocument/2006/relationships/customProperty" Target="../customProperty3146.bin"/><Relationship Id="rId282" Type="http://schemas.openxmlformats.org/officeDocument/2006/relationships/customProperty" Target="../customProperty1727.bin"/><Relationship Id="rId587" Type="http://schemas.openxmlformats.org/officeDocument/2006/relationships/customProperty" Target="../customProperty2032.bin"/><Relationship Id="rId2170" Type="http://schemas.openxmlformats.org/officeDocument/2006/relationships/customProperty" Target="../customProperty3615.bin"/><Relationship Id="rId2268" Type="http://schemas.openxmlformats.org/officeDocument/2006/relationships/customProperty" Target="../customProperty3713.bin"/><Relationship Id="rId8" Type="http://schemas.openxmlformats.org/officeDocument/2006/relationships/customProperty" Target="../customProperty1453.bin"/><Relationship Id="rId142" Type="http://schemas.openxmlformats.org/officeDocument/2006/relationships/customProperty" Target="../customProperty1587.bin"/><Relationship Id="rId447" Type="http://schemas.openxmlformats.org/officeDocument/2006/relationships/customProperty" Target="../customProperty1892.bin"/><Relationship Id="rId794" Type="http://schemas.openxmlformats.org/officeDocument/2006/relationships/customProperty" Target="../customProperty2239.bin"/><Relationship Id="rId1077" Type="http://schemas.openxmlformats.org/officeDocument/2006/relationships/customProperty" Target="../customProperty2522.bin"/><Relationship Id="rId2030" Type="http://schemas.openxmlformats.org/officeDocument/2006/relationships/customProperty" Target="../customProperty3475.bin"/><Relationship Id="rId2128" Type="http://schemas.openxmlformats.org/officeDocument/2006/relationships/customProperty" Target="../customProperty3573.bin"/><Relationship Id="rId2475" Type="http://schemas.openxmlformats.org/officeDocument/2006/relationships/customProperty" Target="../customProperty3920.bin"/><Relationship Id="rId2682" Type="http://schemas.openxmlformats.org/officeDocument/2006/relationships/customProperty" Target="../customProperty4127.bin"/><Relationship Id="rId654" Type="http://schemas.openxmlformats.org/officeDocument/2006/relationships/customProperty" Target="../customProperty2099.bin"/><Relationship Id="rId861" Type="http://schemas.openxmlformats.org/officeDocument/2006/relationships/customProperty" Target="../customProperty2306.bin"/><Relationship Id="rId959" Type="http://schemas.openxmlformats.org/officeDocument/2006/relationships/customProperty" Target="../customProperty2404.bin"/><Relationship Id="rId1284" Type="http://schemas.openxmlformats.org/officeDocument/2006/relationships/customProperty" Target="../customProperty2729.bin"/><Relationship Id="rId1491" Type="http://schemas.openxmlformats.org/officeDocument/2006/relationships/customProperty" Target="../customProperty2936.bin"/><Relationship Id="rId1589" Type="http://schemas.openxmlformats.org/officeDocument/2006/relationships/customProperty" Target="../customProperty3034.bin"/><Relationship Id="rId2335" Type="http://schemas.openxmlformats.org/officeDocument/2006/relationships/customProperty" Target="../customProperty3780.bin"/><Relationship Id="rId2542" Type="http://schemas.openxmlformats.org/officeDocument/2006/relationships/customProperty" Target="../customProperty3987.bin"/><Relationship Id="rId307" Type="http://schemas.openxmlformats.org/officeDocument/2006/relationships/customProperty" Target="../customProperty1752.bin"/><Relationship Id="rId514" Type="http://schemas.openxmlformats.org/officeDocument/2006/relationships/customProperty" Target="../customProperty1959.bin"/><Relationship Id="rId721" Type="http://schemas.openxmlformats.org/officeDocument/2006/relationships/customProperty" Target="../customProperty2166.bin"/><Relationship Id="rId1144" Type="http://schemas.openxmlformats.org/officeDocument/2006/relationships/customProperty" Target="../customProperty2589.bin"/><Relationship Id="rId1351" Type="http://schemas.openxmlformats.org/officeDocument/2006/relationships/customProperty" Target="../customProperty2796.bin"/><Relationship Id="rId1449" Type="http://schemas.openxmlformats.org/officeDocument/2006/relationships/customProperty" Target="../customProperty2894.bin"/><Relationship Id="rId1796" Type="http://schemas.openxmlformats.org/officeDocument/2006/relationships/customProperty" Target="../customProperty3241.bin"/><Relationship Id="rId2402" Type="http://schemas.openxmlformats.org/officeDocument/2006/relationships/customProperty" Target="../customProperty3847.bin"/><Relationship Id="rId2847" Type="http://schemas.openxmlformats.org/officeDocument/2006/relationships/customProperty" Target="../customProperty4292.bin"/><Relationship Id="rId88" Type="http://schemas.openxmlformats.org/officeDocument/2006/relationships/customProperty" Target="../customProperty1533.bin"/><Relationship Id="rId819" Type="http://schemas.openxmlformats.org/officeDocument/2006/relationships/customProperty" Target="../customProperty2264.bin"/><Relationship Id="rId1004" Type="http://schemas.openxmlformats.org/officeDocument/2006/relationships/customProperty" Target="../customProperty2449.bin"/><Relationship Id="rId1211" Type="http://schemas.openxmlformats.org/officeDocument/2006/relationships/customProperty" Target="../customProperty2656.bin"/><Relationship Id="rId1656" Type="http://schemas.openxmlformats.org/officeDocument/2006/relationships/customProperty" Target="../customProperty3101.bin"/><Relationship Id="rId1863" Type="http://schemas.openxmlformats.org/officeDocument/2006/relationships/customProperty" Target="../customProperty3308.bin"/><Relationship Id="rId2707" Type="http://schemas.openxmlformats.org/officeDocument/2006/relationships/customProperty" Target="../customProperty4152.bin"/><Relationship Id="rId2914" Type="http://schemas.openxmlformats.org/officeDocument/2006/relationships/customProperty" Target="../customProperty4359.bin"/><Relationship Id="rId1309" Type="http://schemas.openxmlformats.org/officeDocument/2006/relationships/customProperty" Target="../customProperty2754.bin"/><Relationship Id="rId1516" Type="http://schemas.openxmlformats.org/officeDocument/2006/relationships/customProperty" Target="../customProperty2961.bin"/><Relationship Id="rId1723" Type="http://schemas.openxmlformats.org/officeDocument/2006/relationships/customProperty" Target="../customProperty3168.bin"/><Relationship Id="rId1930" Type="http://schemas.openxmlformats.org/officeDocument/2006/relationships/customProperty" Target="../customProperty3375.bin"/><Relationship Id="rId15" Type="http://schemas.openxmlformats.org/officeDocument/2006/relationships/customProperty" Target="../customProperty1460.bin"/><Relationship Id="rId2192" Type="http://schemas.openxmlformats.org/officeDocument/2006/relationships/customProperty" Target="../customProperty3637.bin"/><Relationship Id="rId164" Type="http://schemas.openxmlformats.org/officeDocument/2006/relationships/customProperty" Target="../customProperty1609.bin"/><Relationship Id="rId371" Type="http://schemas.openxmlformats.org/officeDocument/2006/relationships/customProperty" Target="../customProperty1816.bin"/><Relationship Id="rId2052" Type="http://schemas.openxmlformats.org/officeDocument/2006/relationships/customProperty" Target="../customProperty3497.bin"/><Relationship Id="rId2497" Type="http://schemas.openxmlformats.org/officeDocument/2006/relationships/customProperty" Target="../customProperty3942.bin"/><Relationship Id="rId469" Type="http://schemas.openxmlformats.org/officeDocument/2006/relationships/customProperty" Target="../customProperty1914.bin"/><Relationship Id="rId676" Type="http://schemas.openxmlformats.org/officeDocument/2006/relationships/customProperty" Target="../customProperty2121.bin"/><Relationship Id="rId883" Type="http://schemas.openxmlformats.org/officeDocument/2006/relationships/customProperty" Target="../customProperty2328.bin"/><Relationship Id="rId1099" Type="http://schemas.openxmlformats.org/officeDocument/2006/relationships/customProperty" Target="../customProperty2544.bin"/><Relationship Id="rId2357" Type="http://schemas.openxmlformats.org/officeDocument/2006/relationships/customProperty" Target="../customProperty3802.bin"/><Relationship Id="rId2564" Type="http://schemas.openxmlformats.org/officeDocument/2006/relationships/customProperty" Target="../customProperty4009.bin"/><Relationship Id="rId231" Type="http://schemas.openxmlformats.org/officeDocument/2006/relationships/customProperty" Target="../customProperty1676.bin"/><Relationship Id="rId329" Type="http://schemas.openxmlformats.org/officeDocument/2006/relationships/customProperty" Target="../customProperty1774.bin"/><Relationship Id="rId536" Type="http://schemas.openxmlformats.org/officeDocument/2006/relationships/customProperty" Target="../customProperty1981.bin"/><Relationship Id="rId1166" Type="http://schemas.openxmlformats.org/officeDocument/2006/relationships/customProperty" Target="../customProperty2611.bin"/><Relationship Id="rId1373" Type="http://schemas.openxmlformats.org/officeDocument/2006/relationships/customProperty" Target="../customProperty2818.bin"/><Relationship Id="rId2217" Type="http://schemas.openxmlformats.org/officeDocument/2006/relationships/customProperty" Target="../customProperty3662.bin"/><Relationship Id="rId2771" Type="http://schemas.openxmlformats.org/officeDocument/2006/relationships/customProperty" Target="../customProperty4216.bin"/><Relationship Id="rId2869" Type="http://schemas.openxmlformats.org/officeDocument/2006/relationships/customProperty" Target="../customProperty4314.bin"/><Relationship Id="rId743" Type="http://schemas.openxmlformats.org/officeDocument/2006/relationships/customProperty" Target="../customProperty2188.bin"/><Relationship Id="rId950" Type="http://schemas.openxmlformats.org/officeDocument/2006/relationships/customProperty" Target="../customProperty2395.bin"/><Relationship Id="rId1026" Type="http://schemas.openxmlformats.org/officeDocument/2006/relationships/customProperty" Target="../customProperty2471.bin"/><Relationship Id="rId1580" Type="http://schemas.openxmlformats.org/officeDocument/2006/relationships/customProperty" Target="../customProperty3025.bin"/><Relationship Id="rId1678" Type="http://schemas.openxmlformats.org/officeDocument/2006/relationships/customProperty" Target="../customProperty3123.bin"/><Relationship Id="rId1885" Type="http://schemas.openxmlformats.org/officeDocument/2006/relationships/customProperty" Target="../customProperty3330.bin"/><Relationship Id="rId2424" Type="http://schemas.openxmlformats.org/officeDocument/2006/relationships/customProperty" Target="../customProperty3869.bin"/><Relationship Id="rId2631" Type="http://schemas.openxmlformats.org/officeDocument/2006/relationships/customProperty" Target="../customProperty4076.bin"/><Relationship Id="rId2729" Type="http://schemas.openxmlformats.org/officeDocument/2006/relationships/customProperty" Target="../customProperty4174.bin"/><Relationship Id="rId603" Type="http://schemas.openxmlformats.org/officeDocument/2006/relationships/customProperty" Target="../customProperty2048.bin"/><Relationship Id="rId810" Type="http://schemas.openxmlformats.org/officeDocument/2006/relationships/customProperty" Target="../customProperty2255.bin"/><Relationship Id="rId908" Type="http://schemas.openxmlformats.org/officeDocument/2006/relationships/customProperty" Target="../customProperty2353.bin"/><Relationship Id="rId1233" Type="http://schemas.openxmlformats.org/officeDocument/2006/relationships/customProperty" Target="../customProperty2678.bin"/><Relationship Id="rId1440" Type="http://schemas.openxmlformats.org/officeDocument/2006/relationships/customProperty" Target="../customProperty2885.bin"/><Relationship Id="rId1538" Type="http://schemas.openxmlformats.org/officeDocument/2006/relationships/customProperty" Target="../customProperty2983.bin"/><Relationship Id="rId1300" Type="http://schemas.openxmlformats.org/officeDocument/2006/relationships/customProperty" Target="../customProperty2745.bin"/><Relationship Id="rId1745" Type="http://schemas.openxmlformats.org/officeDocument/2006/relationships/customProperty" Target="../customProperty3190.bin"/><Relationship Id="rId1952" Type="http://schemas.openxmlformats.org/officeDocument/2006/relationships/customProperty" Target="../customProperty3397.bin"/><Relationship Id="rId37" Type="http://schemas.openxmlformats.org/officeDocument/2006/relationships/customProperty" Target="../customProperty1482.bin"/><Relationship Id="rId1605" Type="http://schemas.openxmlformats.org/officeDocument/2006/relationships/customProperty" Target="../customProperty3050.bin"/><Relationship Id="rId1812" Type="http://schemas.openxmlformats.org/officeDocument/2006/relationships/customProperty" Target="../customProperty3257.bin"/><Relationship Id="rId186" Type="http://schemas.openxmlformats.org/officeDocument/2006/relationships/customProperty" Target="../customProperty1631.bin"/><Relationship Id="rId393" Type="http://schemas.openxmlformats.org/officeDocument/2006/relationships/customProperty" Target="../customProperty1838.bin"/><Relationship Id="rId2074" Type="http://schemas.openxmlformats.org/officeDocument/2006/relationships/customProperty" Target="../customProperty3519.bin"/><Relationship Id="rId2281" Type="http://schemas.openxmlformats.org/officeDocument/2006/relationships/customProperty" Target="../customProperty3726.bin"/><Relationship Id="rId253" Type="http://schemas.openxmlformats.org/officeDocument/2006/relationships/customProperty" Target="../customProperty1698.bin"/><Relationship Id="rId460" Type="http://schemas.openxmlformats.org/officeDocument/2006/relationships/customProperty" Target="../customProperty1905.bin"/><Relationship Id="rId698" Type="http://schemas.openxmlformats.org/officeDocument/2006/relationships/customProperty" Target="../customProperty2143.bin"/><Relationship Id="rId1090" Type="http://schemas.openxmlformats.org/officeDocument/2006/relationships/customProperty" Target="../customProperty2535.bin"/><Relationship Id="rId2141" Type="http://schemas.openxmlformats.org/officeDocument/2006/relationships/customProperty" Target="../customProperty3586.bin"/><Relationship Id="rId2379" Type="http://schemas.openxmlformats.org/officeDocument/2006/relationships/customProperty" Target="../customProperty3824.bin"/><Relationship Id="rId2586" Type="http://schemas.openxmlformats.org/officeDocument/2006/relationships/customProperty" Target="../customProperty4031.bin"/><Relationship Id="rId2793" Type="http://schemas.openxmlformats.org/officeDocument/2006/relationships/customProperty" Target="../customProperty4238.bin"/><Relationship Id="rId113" Type="http://schemas.openxmlformats.org/officeDocument/2006/relationships/customProperty" Target="../customProperty1558.bin"/><Relationship Id="rId320" Type="http://schemas.openxmlformats.org/officeDocument/2006/relationships/customProperty" Target="../customProperty1765.bin"/><Relationship Id="rId558" Type="http://schemas.openxmlformats.org/officeDocument/2006/relationships/customProperty" Target="../customProperty2003.bin"/><Relationship Id="rId765" Type="http://schemas.openxmlformats.org/officeDocument/2006/relationships/customProperty" Target="../customProperty2210.bin"/><Relationship Id="rId972" Type="http://schemas.openxmlformats.org/officeDocument/2006/relationships/customProperty" Target="../customProperty2417.bin"/><Relationship Id="rId1188" Type="http://schemas.openxmlformats.org/officeDocument/2006/relationships/customProperty" Target="../customProperty2633.bin"/><Relationship Id="rId1395" Type="http://schemas.openxmlformats.org/officeDocument/2006/relationships/customProperty" Target="../customProperty2840.bin"/><Relationship Id="rId2001" Type="http://schemas.openxmlformats.org/officeDocument/2006/relationships/customProperty" Target="../customProperty3446.bin"/><Relationship Id="rId2239" Type="http://schemas.openxmlformats.org/officeDocument/2006/relationships/customProperty" Target="../customProperty3684.bin"/><Relationship Id="rId2446" Type="http://schemas.openxmlformats.org/officeDocument/2006/relationships/customProperty" Target="../customProperty3891.bin"/><Relationship Id="rId2653" Type="http://schemas.openxmlformats.org/officeDocument/2006/relationships/customProperty" Target="../customProperty4098.bin"/><Relationship Id="rId2860" Type="http://schemas.openxmlformats.org/officeDocument/2006/relationships/customProperty" Target="../customProperty4305.bin"/></Relationships>
</file>

<file path=xl/worksheets/_rels/sheet32.xml.rels><?xml version="1.0" encoding="UTF-8" standalone="yes"?>
<Relationships xmlns="http://schemas.openxmlformats.org/package/2006/relationships"><Relationship Id="rId117" Type="http://schemas.openxmlformats.org/officeDocument/2006/relationships/customProperty" Target="../customProperty4489.bin"/><Relationship Id="rId21" Type="http://schemas.openxmlformats.org/officeDocument/2006/relationships/customProperty" Target="../customProperty4393.bin"/><Relationship Id="rId42" Type="http://schemas.openxmlformats.org/officeDocument/2006/relationships/customProperty" Target="../customProperty4414.bin"/><Relationship Id="rId63" Type="http://schemas.openxmlformats.org/officeDocument/2006/relationships/customProperty" Target="../customProperty4435.bin"/><Relationship Id="rId84" Type="http://schemas.openxmlformats.org/officeDocument/2006/relationships/customProperty" Target="../customProperty4456.bin"/><Relationship Id="rId138" Type="http://schemas.openxmlformats.org/officeDocument/2006/relationships/customProperty" Target="../customProperty4510.bin"/><Relationship Id="rId159" Type="http://schemas.openxmlformats.org/officeDocument/2006/relationships/customProperty" Target="../customProperty4531.bin"/><Relationship Id="rId170" Type="http://schemas.openxmlformats.org/officeDocument/2006/relationships/customProperty" Target="../customProperty4542.bin"/><Relationship Id="rId191" Type="http://schemas.openxmlformats.org/officeDocument/2006/relationships/customProperty" Target="../customProperty4563.bin"/><Relationship Id="rId205" Type="http://schemas.openxmlformats.org/officeDocument/2006/relationships/customProperty" Target="../customProperty4577.bin"/><Relationship Id="rId16" Type="http://schemas.openxmlformats.org/officeDocument/2006/relationships/customProperty" Target="../customProperty4388.bin"/><Relationship Id="rId107" Type="http://schemas.openxmlformats.org/officeDocument/2006/relationships/customProperty" Target="../customProperty4479.bin"/><Relationship Id="rId11" Type="http://schemas.openxmlformats.org/officeDocument/2006/relationships/customProperty" Target="../customProperty4383.bin"/><Relationship Id="rId32" Type="http://schemas.openxmlformats.org/officeDocument/2006/relationships/customProperty" Target="../customProperty4404.bin"/><Relationship Id="rId37" Type="http://schemas.openxmlformats.org/officeDocument/2006/relationships/customProperty" Target="../customProperty4409.bin"/><Relationship Id="rId53" Type="http://schemas.openxmlformats.org/officeDocument/2006/relationships/customProperty" Target="../customProperty4425.bin"/><Relationship Id="rId58" Type="http://schemas.openxmlformats.org/officeDocument/2006/relationships/customProperty" Target="../customProperty4430.bin"/><Relationship Id="rId74" Type="http://schemas.openxmlformats.org/officeDocument/2006/relationships/customProperty" Target="../customProperty4446.bin"/><Relationship Id="rId79" Type="http://schemas.openxmlformats.org/officeDocument/2006/relationships/customProperty" Target="../customProperty4451.bin"/><Relationship Id="rId102" Type="http://schemas.openxmlformats.org/officeDocument/2006/relationships/customProperty" Target="../customProperty4474.bin"/><Relationship Id="rId123" Type="http://schemas.openxmlformats.org/officeDocument/2006/relationships/customProperty" Target="../customProperty4495.bin"/><Relationship Id="rId128" Type="http://schemas.openxmlformats.org/officeDocument/2006/relationships/customProperty" Target="../customProperty4500.bin"/><Relationship Id="rId144" Type="http://schemas.openxmlformats.org/officeDocument/2006/relationships/customProperty" Target="../customProperty4516.bin"/><Relationship Id="rId149" Type="http://schemas.openxmlformats.org/officeDocument/2006/relationships/customProperty" Target="../customProperty4521.bin"/><Relationship Id="rId5" Type="http://schemas.openxmlformats.org/officeDocument/2006/relationships/customProperty" Target="../customProperty4377.bin"/><Relationship Id="rId90" Type="http://schemas.openxmlformats.org/officeDocument/2006/relationships/customProperty" Target="../customProperty4462.bin"/><Relationship Id="rId95" Type="http://schemas.openxmlformats.org/officeDocument/2006/relationships/customProperty" Target="../customProperty4467.bin"/><Relationship Id="rId160" Type="http://schemas.openxmlformats.org/officeDocument/2006/relationships/customProperty" Target="../customProperty4532.bin"/><Relationship Id="rId165" Type="http://schemas.openxmlformats.org/officeDocument/2006/relationships/customProperty" Target="../customProperty4537.bin"/><Relationship Id="rId181" Type="http://schemas.openxmlformats.org/officeDocument/2006/relationships/customProperty" Target="../customProperty4553.bin"/><Relationship Id="rId186" Type="http://schemas.openxmlformats.org/officeDocument/2006/relationships/customProperty" Target="../customProperty4558.bin"/><Relationship Id="rId22" Type="http://schemas.openxmlformats.org/officeDocument/2006/relationships/customProperty" Target="../customProperty4394.bin"/><Relationship Id="rId27" Type="http://schemas.openxmlformats.org/officeDocument/2006/relationships/customProperty" Target="../customProperty4399.bin"/><Relationship Id="rId43" Type="http://schemas.openxmlformats.org/officeDocument/2006/relationships/customProperty" Target="../customProperty4415.bin"/><Relationship Id="rId48" Type="http://schemas.openxmlformats.org/officeDocument/2006/relationships/customProperty" Target="../customProperty4420.bin"/><Relationship Id="rId64" Type="http://schemas.openxmlformats.org/officeDocument/2006/relationships/customProperty" Target="../customProperty4436.bin"/><Relationship Id="rId69" Type="http://schemas.openxmlformats.org/officeDocument/2006/relationships/customProperty" Target="../customProperty4441.bin"/><Relationship Id="rId113" Type="http://schemas.openxmlformats.org/officeDocument/2006/relationships/customProperty" Target="../customProperty4485.bin"/><Relationship Id="rId118" Type="http://schemas.openxmlformats.org/officeDocument/2006/relationships/customProperty" Target="../customProperty4490.bin"/><Relationship Id="rId134" Type="http://schemas.openxmlformats.org/officeDocument/2006/relationships/customProperty" Target="../customProperty4506.bin"/><Relationship Id="rId139" Type="http://schemas.openxmlformats.org/officeDocument/2006/relationships/customProperty" Target="../customProperty4511.bin"/><Relationship Id="rId80" Type="http://schemas.openxmlformats.org/officeDocument/2006/relationships/customProperty" Target="../customProperty4452.bin"/><Relationship Id="rId85" Type="http://schemas.openxmlformats.org/officeDocument/2006/relationships/customProperty" Target="../customProperty4457.bin"/><Relationship Id="rId150" Type="http://schemas.openxmlformats.org/officeDocument/2006/relationships/customProperty" Target="../customProperty4522.bin"/><Relationship Id="rId155" Type="http://schemas.openxmlformats.org/officeDocument/2006/relationships/customProperty" Target="../customProperty4527.bin"/><Relationship Id="rId171" Type="http://schemas.openxmlformats.org/officeDocument/2006/relationships/customProperty" Target="../customProperty4543.bin"/><Relationship Id="rId176" Type="http://schemas.openxmlformats.org/officeDocument/2006/relationships/customProperty" Target="../customProperty4548.bin"/><Relationship Id="rId192" Type="http://schemas.openxmlformats.org/officeDocument/2006/relationships/customProperty" Target="../customProperty4564.bin"/><Relationship Id="rId197" Type="http://schemas.openxmlformats.org/officeDocument/2006/relationships/customProperty" Target="../customProperty4569.bin"/><Relationship Id="rId201" Type="http://schemas.openxmlformats.org/officeDocument/2006/relationships/customProperty" Target="../customProperty4573.bin"/><Relationship Id="rId12" Type="http://schemas.openxmlformats.org/officeDocument/2006/relationships/customProperty" Target="../customProperty4384.bin"/><Relationship Id="rId17" Type="http://schemas.openxmlformats.org/officeDocument/2006/relationships/customProperty" Target="../customProperty4389.bin"/><Relationship Id="rId33" Type="http://schemas.openxmlformats.org/officeDocument/2006/relationships/customProperty" Target="../customProperty4405.bin"/><Relationship Id="rId38" Type="http://schemas.openxmlformats.org/officeDocument/2006/relationships/customProperty" Target="../customProperty4410.bin"/><Relationship Id="rId59" Type="http://schemas.openxmlformats.org/officeDocument/2006/relationships/customProperty" Target="../customProperty4431.bin"/><Relationship Id="rId103" Type="http://schemas.openxmlformats.org/officeDocument/2006/relationships/customProperty" Target="../customProperty4475.bin"/><Relationship Id="rId108" Type="http://schemas.openxmlformats.org/officeDocument/2006/relationships/customProperty" Target="../customProperty4480.bin"/><Relationship Id="rId124" Type="http://schemas.openxmlformats.org/officeDocument/2006/relationships/customProperty" Target="../customProperty4496.bin"/><Relationship Id="rId129" Type="http://schemas.openxmlformats.org/officeDocument/2006/relationships/customProperty" Target="../customProperty4501.bin"/><Relationship Id="rId54" Type="http://schemas.openxmlformats.org/officeDocument/2006/relationships/customProperty" Target="../customProperty4426.bin"/><Relationship Id="rId70" Type="http://schemas.openxmlformats.org/officeDocument/2006/relationships/customProperty" Target="../customProperty4442.bin"/><Relationship Id="rId75" Type="http://schemas.openxmlformats.org/officeDocument/2006/relationships/customProperty" Target="../customProperty4447.bin"/><Relationship Id="rId91" Type="http://schemas.openxmlformats.org/officeDocument/2006/relationships/customProperty" Target="../customProperty4463.bin"/><Relationship Id="rId96" Type="http://schemas.openxmlformats.org/officeDocument/2006/relationships/customProperty" Target="../customProperty4468.bin"/><Relationship Id="rId140" Type="http://schemas.openxmlformats.org/officeDocument/2006/relationships/customProperty" Target="../customProperty4512.bin"/><Relationship Id="rId145" Type="http://schemas.openxmlformats.org/officeDocument/2006/relationships/customProperty" Target="../customProperty4517.bin"/><Relationship Id="rId161" Type="http://schemas.openxmlformats.org/officeDocument/2006/relationships/customProperty" Target="../customProperty4533.bin"/><Relationship Id="rId166" Type="http://schemas.openxmlformats.org/officeDocument/2006/relationships/customProperty" Target="../customProperty4538.bin"/><Relationship Id="rId182" Type="http://schemas.openxmlformats.org/officeDocument/2006/relationships/customProperty" Target="../customProperty4554.bin"/><Relationship Id="rId187" Type="http://schemas.openxmlformats.org/officeDocument/2006/relationships/customProperty" Target="../customProperty4559.bin"/><Relationship Id="rId1" Type="http://schemas.openxmlformats.org/officeDocument/2006/relationships/printerSettings" Target="../printerSettings/printerSettings32.bin"/><Relationship Id="rId6" Type="http://schemas.openxmlformats.org/officeDocument/2006/relationships/customProperty" Target="../customProperty4378.bin"/><Relationship Id="rId23" Type="http://schemas.openxmlformats.org/officeDocument/2006/relationships/customProperty" Target="../customProperty4395.bin"/><Relationship Id="rId28" Type="http://schemas.openxmlformats.org/officeDocument/2006/relationships/customProperty" Target="../customProperty4400.bin"/><Relationship Id="rId49" Type="http://schemas.openxmlformats.org/officeDocument/2006/relationships/customProperty" Target="../customProperty4421.bin"/><Relationship Id="rId114" Type="http://schemas.openxmlformats.org/officeDocument/2006/relationships/customProperty" Target="../customProperty4486.bin"/><Relationship Id="rId119" Type="http://schemas.openxmlformats.org/officeDocument/2006/relationships/customProperty" Target="../customProperty4491.bin"/><Relationship Id="rId44" Type="http://schemas.openxmlformats.org/officeDocument/2006/relationships/customProperty" Target="../customProperty4416.bin"/><Relationship Id="rId60" Type="http://schemas.openxmlformats.org/officeDocument/2006/relationships/customProperty" Target="../customProperty4432.bin"/><Relationship Id="rId65" Type="http://schemas.openxmlformats.org/officeDocument/2006/relationships/customProperty" Target="../customProperty4437.bin"/><Relationship Id="rId81" Type="http://schemas.openxmlformats.org/officeDocument/2006/relationships/customProperty" Target="../customProperty4453.bin"/><Relationship Id="rId86" Type="http://schemas.openxmlformats.org/officeDocument/2006/relationships/customProperty" Target="../customProperty4458.bin"/><Relationship Id="rId130" Type="http://schemas.openxmlformats.org/officeDocument/2006/relationships/customProperty" Target="../customProperty4502.bin"/><Relationship Id="rId135" Type="http://schemas.openxmlformats.org/officeDocument/2006/relationships/customProperty" Target="../customProperty4507.bin"/><Relationship Id="rId151" Type="http://schemas.openxmlformats.org/officeDocument/2006/relationships/customProperty" Target="../customProperty4523.bin"/><Relationship Id="rId156" Type="http://schemas.openxmlformats.org/officeDocument/2006/relationships/customProperty" Target="../customProperty4528.bin"/><Relationship Id="rId177" Type="http://schemas.openxmlformats.org/officeDocument/2006/relationships/customProperty" Target="../customProperty4549.bin"/><Relationship Id="rId198" Type="http://schemas.openxmlformats.org/officeDocument/2006/relationships/customProperty" Target="../customProperty4570.bin"/><Relationship Id="rId172" Type="http://schemas.openxmlformats.org/officeDocument/2006/relationships/customProperty" Target="../customProperty4544.bin"/><Relationship Id="rId193" Type="http://schemas.openxmlformats.org/officeDocument/2006/relationships/customProperty" Target="../customProperty4565.bin"/><Relationship Id="rId202" Type="http://schemas.openxmlformats.org/officeDocument/2006/relationships/customProperty" Target="../customProperty4574.bin"/><Relationship Id="rId13" Type="http://schemas.openxmlformats.org/officeDocument/2006/relationships/customProperty" Target="../customProperty4385.bin"/><Relationship Id="rId18" Type="http://schemas.openxmlformats.org/officeDocument/2006/relationships/customProperty" Target="../customProperty4390.bin"/><Relationship Id="rId39" Type="http://schemas.openxmlformats.org/officeDocument/2006/relationships/customProperty" Target="../customProperty4411.bin"/><Relationship Id="rId109" Type="http://schemas.openxmlformats.org/officeDocument/2006/relationships/customProperty" Target="../customProperty4481.bin"/><Relationship Id="rId34" Type="http://schemas.openxmlformats.org/officeDocument/2006/relationships/customProperty" Target="../customProperty4406.bin"/><Relationship Id="rId50" Type="http://schemas.openxmlformats.org/officeDocument/2006/relationships/customProperty" Target="../customProperty4422.bin"/><Relationship Id="rId55" Type="http://schemas.openxmlformats.org/officeDocument/2006/relationships/customProperty" Target="../customProperty4427.bin"/><Relationship Id="rId76" Type="http://schemas.openxmlformats.org/officeDocument/2006/relationships/customProperty" Target="../customProperty4448.bin"/><Relationship Id="rId97" Type="http://schemas.openxmlformats.org/officeDocument/2006/relationships/customProperty" Target="../customProperty4469.bin"/><Relationship Id="rId104" Type="http://schemas.openxmlformats.org/officeDocument/2006/relationships/customProperty" Target="../customProperty4476.bin"/><Relationship Id="rId120" Type="http://schemas.openxmlformats.org/officeDocument/2006/relationships/customProperty" Target="../customProperty4492.bin"/><Relationship Id="rId125" Type="http://schemas.openxmlformats.org/officeDocument/2006/relationships/customProperty" Target="../customProperty4497.bin"/><Relationship Id="rId141" Type="http://schemas.openxmlformats.org/officeDocument/2006/relationships/customProperty" Target="../customProperty4513.bin"/><Relationship Id="rId146" Type="http://schemas.openxmlformats.org/officeDocument/2006/relationships/customProperty" Target="../customProperty4518.bin"/><Relationship Id="rId167" Type="http://schemas.openxmlformats.org/officeDocument/2006/relationships/customProperty" Target="../customProperty4539.bin"/><Relationship Id="rId188" Type="http://schemas.openxmlformats.org/officeDocument/2006/relationships/customProperty" Target="../customProperty4560.bin"/><Relationship Id="rId7" Type="http://schemas.openxmlformats.org/officeDocument/2006/relationships/customProperty" Target="../customProperty4379.bin"/><Relationship Id="rId71" Type="http://schemas.openxmlformats.org/officeDocument/2006/relationships/customProperty" Target="../customProperty4443.bin"/><Relationship Id="rId92" Type="http://schemas.openxmlformats.org/officeDocument/2006/relationships/customProperty" Target="../customProperty4464.bin"/><Relationship Id="rId162" Type="http://schemas.openxmlformats.org/officeDocument/2006/relationships/customProperty" Target="../customProperty4534.bin"/><Relationship Id="rId183" Type="http://schemas.openxmlformats.org/officeDocument/2006/relationships/customProperty" Target="../customProperty4555.bin"/><Relationship Id="rId2" Type="http://schemas.openxmlformats.org/officeDocument/2006/relationships/customProperty" Target="../customProperty4374.bin"/><Relationship Id="rId29" Type="http://schemas.openxmlformats.org/officeDocument/2006/relationships/customProperty" Target="../customProperty4401.bin"/><Relationship Id="rId24" Type="http://schemas.openxmlformats.org/officeDocument/2006/relationships/customProperty" Target="../customProperty4396.bin"/><Relationship Id="rId40" Type="http://schemas.openxmlformats.org/officeDocument/2006/relationships/customProperty" Target="../customProperty4412.bin"/><Relationship Id="rId45" Type="http://schemas.openxmlformats.org/officeDocument/2006/relationships/customProperty" Target="../customProperty4417.bin"/><Relationship Id="rId66" Type="http://schemas.openxmlformats.org/officeDocument/2006/relationships/customProperty" Target="../customProperty4438.bin"/><Relationship Id="rId87" Type="http://schemas.openxmlformats.org/officeDocument/2006/relationships/customProperty" Target="../customProperty4459.bin"/><Relationship Id="rId110" Type="http://schemas.openxmlformats.org/officeDocument/2006/relationships/customProperty" Target="../customProperty4482.bin"/><Relationship Id="rId115" Type="http://schemas.openxmlformats.org/officeDocument/2006/relationships/customProperty" Target="../customProperty4487.bin"/><Relationship Id="rId131" Type="http://schemas.openxmlformats.org/officeDocument/2006/relationships/customProperty" Target="../customProperty4503.bin"/><Relationship Id="rId136" Type="http://schemas.openxmlformats.org/officeDocument/2006/relationships/customProperty" Target="../customProperty4508.bin"/><Relationship Id="rId157" Type="http://schemas.openxmlformats.org/officeDocument/2006/relationships/customProperty" Target="../customProperty4529.bin"/><Relationship Id="rId178" Type="http://schemas.openxmlformats.org/officeDocument/2006/relationships/customProperty" Target="../customProperty4550.bin"/><Relationship Id="rId61" Type="http://schemas.openxmlformats.org/officeDocument/2006/relationships/customProperty" Target="../customProperty4433.bin"/><Relationship Id="rId82" Type="http://schemas.openxmlformats.org/officeDocument/2006/relationships/customProperty" Target="../customProperty4454.bin"/><Relationship Id="rId152" Type="http://schemas.openxmlformats.org/officeDocument/2006/relationships/customProperty" Target="../customProperty4524.bin"/><Relationship Id="rId173" Type="http://schemas.openxmlformats.org/officeDocument/2006/relationships/customProperty" Target="../customProperty4545.bin"/><Relationship Id="rId194" Type="http://schemas.openxmlformats.org/officeDocument/2006/relationships/customProperty" Target="../customProperty4566.bin"/><Relationship Id="rId199" Type="http://schemas.openxmlformats.org/officeDocument/2006/relationships/customProperty" Target="../customProperty4571.bin"/><Relationship Id="rId203" Type="http://schemas.openxmlformats.org/officeDocument/2006/relationships/customProperty" Target="../customProperty4575.bin"/><Relationship Id="rId19" Type="http://schemas.openxmlformats.org/officeDocument/2006/relationships/customProperty" Target="../customProperty4391.bin"/><Relationship Id="rId14" Type="http://schemas.openxmlformats.org/officeDocument/2006/relationships/customProperty" Target="../customProperty4386.bin"/><Relationship Id="rId30" Type="http://schemas.openxmlformats.org/officeDocument/2006/relationships/customProperty" Target="../customProperty4402.bin"/><Relationship Id="rId35" Type="http://schemas.openxmlformats.org/officeDocument/2006/relationships/customProperty" Target="../customProperty4407.bin"/><Relationship Id="rId56" Type="http://schemas.openxmlformats.org/officeDocument/2006/relationships/customProperty" Target="../customProperty4428.bin"/><Relationship Id="rId77" Type="http://schemas.openxmlformats.org/officeDocument/2006/relationships/customProperty" Target="../customProperty4449.bin"/><Relationship Id="rId100" Type="http://schemas.openxmlformats.org/officeDocument/2006/relationships/customProperty" Target="../customProperty4472.bin"/><Relationship Id="rId105" Type="http://schemas.openxmlformats.org/officeDocument/2006/relationships/customProperty" Target="../customProperty4477.bin"/><Relationship Id="rId126" Type="http://schemas.openxmlformats.org/officeDocument/2006/relationships/customProperty" Target="../customProperty4498.bin"/><Relationship Id="rId147" Type="http://schemas.openxmlformats.org/officeDocument/2006/relationships/customProperty" Target="../customProperty4519.bin"/><Relationship Id="rId168" Type="http://schemas.openxmlformats.org/officeDocument/2006/relationships/customProperty" Target="../customProperty4540.bin"/><Relationship Id="rId8" Type="http://schemas.openxmlformats.org/officeDocument/2006/relationships/customProperty" Target="../customProperty4380.bin"/><Relationship Id="rId51" Type="http://schemas.openxmlformats.org/officeDocument/2006/relationships/customProperty" Target="../customProperty4423.bin"/><Relationship Id="rId72" Type="http://schemas.openxmlformats.org/officeDocument/2006/relationships/customProperty" Target="../customProperty4444.bin"/><Relationship Id="rId93" Type="http://schemas.openxmlformats.org/officeDocument/2006/relationships/customProperty" Target="../customProperty4465.bin"/><Relationship Id="rId98" Type="http://schemas.openxmlformats.org/officeDocument/2006/relationships/customProperty" Target="../customProperty4470.bin"/><Relationship Id="rId121" Type="http://schemas.openxmlformats.org/officeDocument/2006/relationships/customProperty" Target="../customProperty4493.bin"/><Relationship Id="rId142" Type="http://schemas.openxmlformats.org/officeDocument/2006/relationships/customProperty" Target="../customProperty4514.bin"/><Relationship Id="rId163" Type="http://schemas.openxmlformats.org/officeDocument/2006/relationships/customProperty" Target="../customProperty4535.bin"/><Relationship Id="rId184" Type="http://schemas.openxmlformats.org/officeDocument/2006/relationships/customProperty" Target="../customProperty4556.bin"/><Relationship Id="rId189" Type="http://schemas.openxmlformats.org/officeDocument/2006/relationships/customProperty" Target="../customProperty4561.bin"/><Relationship Id="rId3" Type="http://schemas.openxmlformats.org/officeDocument/2006/relationships/customProperty" Target="../customProperty4375.bin"/><Relationship Id="rId25" Type="http://schemas.openxmlformats.org/officeDocument/2006/relationships/customProperty" Target="../customProperty4397.bin"/><Relationship Id="rId46" Type="http://schemas.openxmlformats.org/officeDocument/2006/relationships/customProperty" Target="../customProperty4418.bin"/><Relationship Id="rId67" Type="http://schemas.openxmlformats.org/officeDocument/2006/relationships/customProperty" Target="../customProperty4439.bin"/><Relationship Id="rId116" Type="http://schemas.openxmlformats.org/officeDocument/2006/relationships/customProperty" Target="../customProperty4488.bin"/><Relationship Id="rId137" Type="http://schemas.openxmlformats.org/officeDocument/2006/relationships/customProperty" Target="../customProperty4509.bin"/><Relationship Id="rId158" Type="http://schemas.openxmlformats.org/officeDocument/2006/relationships/customProperty" Target="../customProperty4530.bin"/><Relationship Id="rId20" Type="http://schemas.openxmlformats.org/officeDocument/2006/relationships/customProperty" Target="../customProperty4392.bin"/><Relationship Id="rId41" Type="http://schemas.openxmlformats.org/officeDocument/2006/relationships/customProperty" Target="../customProperty4413.bin"/><Relationship Id="rId62" Type="http://schemas.openxmlformats.org/officeDocument/2006/relationships/customProperty" Target="../customProperty4434.bin"/><Relationship Id="rId83" Type="http://schemas.openxmlformats.org/officeDocument/2006/relationships/customProperty" Target="../customProperty4455.bin"/><Relationship Id="rId88" Type="http://schemas.openxmlformats.org/officeDocument/2006/relationships/customProperty" Target="../customProperty4460.bin"/><Relationship Id="rId111" Type="http://schemas.openxmlformats.org/officeDocument/2006/relationships/customProperty" Target="../customProperty4483.bin"/><Relationship Id="rId132" Type="http://schemas.openxmlformats.org/officeDocument/2006/relationships/customProperty" Target="../customProperty4504.bin"/><Relationship Id="rId153" Type="http://schemas.openxmlformats.org/officeDocument/2006/relationships/customProperty" Target="../customProperty4525.bin"/><Relationship Id="rId174" Type="http://schemas.openxmlformats.org/officeDocument/2006/relationships/customProperty" Target="../customProperty4546.bin"/><Relationship Id="rId179" Type="http://schemas.openxmlformats.org/officeDocument/2006/relationships/customProperty" Target="../customProperty4551.bin"/><Relationship Id="rId195" Type="http://schemas.openxmlformats.org/officeDocument/2006/relationships/customProperty" Target="../customProperty4567.bin"/><Relationship Id="rId190" Type="http://schemas.openxmlformats.org/officeDocument/2006/relationships/customProperty" Target="../customProperty4562.bin"/><Relationship Id="rId204" Type="http://schemas.openxmlformats.org/officeDocument/2006/relationships/customProperty" Target="../customProperty4576.bin"/><Relationship Id="rId15" Type="http://schemas.openxmlformats.org/officeDocument/2006/relationships/customProperty" Target="../customProperty4387.bin"/><Relationship Id="rId36" Type="http://schemas.openxmlformats.org/officeDocument/2006/relationships/customProperty" Target="../customProperty4408.bin"/><Relationship Id="rId57" Type="http://schemas.openxmlformats.org/officeDocument/2006/relationships/customProperty" Target="../customProperty4429.bin"/><Relationship Id="rId106" Type="http://schemas.openxmlformats.org/officeDocument/2006/relationships/customProperty" Target="../customProperty4478.bin"/><Relationship Id="rId127" Type="http://schemas.openxmlformats.org/officeDocument/2006/relationships/customProperty" Target="../customProperty4499.bin"/><Relationship Id="rId10" Type="http://schemas.openxmlformats.org/officeDocument/2006/relationships/customProperty" Target="../customProperty4382.bin"/><Relationship Id="rId31" Type="http://schemas.openxmlformats.org/officeDocument/2006/relationships/customProperty" Target="../customProperty4403.bin"/><Relationship Id="rId52" Type="http://schemas.openxmlformats.org/officeDocument/2006/relationships/customProperty" Target="../customProperty4424.bin"/><Relationship Id="rId73" Type="http://schemas.openxmlformats.org/officeDocument/2006/relationships/customProperty" Target="../customProperty4445.bin"/><Relationship Id="rId78" Type="http://schemas.openxmlformats.org/officeDocument/2006/relationships/customProperty" Target="../customProperty4450.bin"/><Relationship Id="rId94" Type="http://schemas.openxmlformats.org/officeDocument/2006/relationships/customProperty" Target="../customProperty4466.bin"/><Relationship Id="rId99" Type="http://schemas.openxmlformats.org/officeDocument/2006/relationships/customProperty" Target="../customProperty4471.bin"/><Relationship Id="rId101" Type="http://schemas.openxmlformats.org/officeDocument/2006/relationships/customProperty" Target="../customProperty4473.bin"/><Relationship Id="rId122" Type="http://schemas.openxmlformats.org/officeDocument/2006/relationships/customProperty" Target="../customProperty4494.bin"/><Relationship Id="rId143" Type="http://schemas.openxmlformats.org/officeDocument/2006/relationships/customProperty" Target="../customProperty4515.bin"/><Relationship Id="rId148" Type="http://schemas.openxmlformats.org/officeDocument/2006/relationships/customProperty" Target="../customProperty4520.bin"/><Relationship Id="rId164" Type="http://schemas.openxmlformats.org/officeDocument/2006/relationships/customProperty" Target="../customProperty4536.bin"/><Relationship Id="rId169" Type="http://schemas.openxmlformats.org/officeDocument/2006/relationships/customProperty" Target="../customProperty4541.bin"/><Relationship Id="rId185" Type="http://schemas.openxmlformats.org/officeDocument/2006/relationships/customProperty" Target="../customProperty4557.bin"/><Relationship Id="rId4" Type="http://schemas.openxmlformats.org/officeDocument/2006/relationships/customProperty" Target="../customProperty4376.bin"/><Relationship Id="rId9" Type="http://schemas.openxmlformats.org/officeDocument/2006/relationships/customProperty" Target="../customProperty4381.bin"/><Relationship Id="rId180" Type="http://schemas.openxmlformats.org/officeDocument/2006/relationships/customProperty" Target="../customProperty4552.bin"/><Relationship Id="rId26" Type="http://schemas.openxmlformats.org/officeDocument/2006/relationships/customProperty" Target="../customProperty4398.bin"/><Relationship Id="rId47" Type="http://schemas.openxmlformats.org/officeDocument/2006/relationships/customProperty" Target="../customProperty4419.bin"/><Relationship Id="rId68" Type="http://schemas.openxmlformats.org/officeDocument/2006/relationships/customProperty" Target="../customProperty4440.bin"/><Relationship Id="rId89" Type="http://schemas.openxmlformats.org/officeDocument/2006/relationships/customProperty" Target="../customProperty4461.bin"/><Relationship Id="rId112" Type="http://schemas.openxmlformats.org/officeDocument/2006/relationships/customProperty" Target="../customProperty4484.bin"/><Relationship Id="rId133" Type="http://schemas.openxmlformats.org/officeDocument/2006/relationships/customProperty" Target="../customProperty4505.bin"/><Relationship Id="rId154" Type="http://schemas.openxmlformats.org/officeDocument/2006/relationships/customProperty" Target="../customProperty4526.bin"/><Relationship Id="rId175" Type="http://schemas.openxmlformats.org/officeDocument/2006/relationships/customProperty" Target="../customProperty4547.bin"/><Relationship Id="rId196" Type="http://schemas.openxmlformats.org/officeDocument/2006/relationships/customProperty" Target="../customProperty4568.bin"/><Relationship Id="rId200" Type="http://schemas.openxmlformats.org/officeDocument/2006/relationships/customProperty" Target="../customProperty4572.bin"/></Relationships>
</file>

<file path=xl/worksheets/_rels/sheet33.xml.rels><?xml version="1.0" encoding="UTF-8" standalone="yes"?>
<Relationships xmlns="http://schemas.openxmlformats.org/package/2006/relationships"><Relationship Id="rId117" Type="http://schemas.openxmlformats.org/officeDocument/2006/relationships/customProperty" Target="../customProperty4693.bin"/><Relationship Id="rId299" Type="http://schemas.openxmlformats.org/officeDocument/2006/relationships/customProperty" Target="../customProperty4875.bin"/><Relationship Id="rId21" Type="http://schemas.openxmlformats.org/officeDocument/2006/relationships/customProperty" Target="../customProperty4597.bin"/><Relationship Id="rId63" Type="http://schemas.openxmlformats.org/officeDocument/2006/relationships/customProperty" Target="../customProperty4639.bin"/><Relationship Id="rId159" Type="http://schemas.openxmlformats.org/officeDocument/2006/relationships/customProperty" Target="../customProperty4735.bin"/><Relationship Id="rId324" Type="http://schemas.openxmlformats.org/officeDocument/2006/relationships/customProperty" Target="../customProperty4900.bin"/><Relationship Id="rId366" Type="http://schemas.openxmlformats.org/officeDocument/2006/relationships/customProperty" Target="../customProperty4942.bin"/><Relationship Id="rId170" Type="http://schemas.openxmlformats.org/officeDocument/2006/relationships/customProperty" Target="../customProperty4746.bin"/><Relationship Id="rId226" Type="http://schemas.openxmlformats.org/officeDocument/2006/relationships/customProperty" Target="../customProperty4802.bin"/><Relationship Id="rId433" Type="http://schemas.openxmlformats.org/officeDocument/2006/relationships/customProperty" Target="../customProperty5009.bin"/><Relationship Id="rId268" Type="http://schemas.openxmlformats.org/officeDocument/2006/relationships/customProperty" Target="../customProperty4844.bin"/><Relationship Id="rId475" Type="http://schemas.openxmlformats.org/officeDocument/2006/relationships/customProperty" Target="../customProperty5051.bin"/><Relationship Id="rId32" Type="http://schemas.openxmlformats.org/officeDocument/2006/relationships/customProperty" Target="../customProperty4608.bin"/><Relationship Id="rId74" Type="http://schemas.openxmlformats.org/officeDocument/2006/relationships/customProperty" Target="../customProperty4650.bin"/><Relationship Id="rId128" Type="http://schemas.openxmlformats.org/officeDocument/2006/relationships/customProperty" Target="../customProperty4704.bin"/><Relationship Id="rId335" Type="http://schemas.openxmlformats.org/officeDocument/2006/relationships/customProperty" Target="../customProperty4911.bin"/><Relationship Id="rId377" Type="http://schemas.openxmlformats.org/officeDocument/2006/relationships/customProperty" Target="../customProperty4953.bin"/><Relationship Id="rId500" Type="http://schemas.openxmlformats.org/officeDocument/2006/relationships/customProperty" Target="../customProperty5076.bin"/><Relationship Id="rId5" Type="http://schemas.openxmlformats.org/officeDocument/2006/relationships/customProperty" Target="../customProperty4581.bin"/><Relationship Id="rId181" Type="http://schemas.openxmlformats.org/officeDocument/2006/relationships/customProperty" Target="../customProperty4757.bin"/><Relationship Id="rId237" Type="http://schemas.openxmlformats.org/officeDocument/2006/relationships/customProperty" Target="../customProperty4813.bin"/><Relationship Id="rId402" Type="http://schemas.openxmlformats.org/officeDocument/2006/relationships/customProperty" Target="../customProperty4978.bin"/><Relationship Id="rId279" Type="http://schemas.openxmlformats.org/officeDocument/2006/relationships/customProperty" Target="../customProperty4855.bin"/><Relationship Id="rId444" Type="http://schemas.openxmlformats.org/officeDocument/2006/relationships/customProperty" Target="../customProperty5020.bin"/><Relationship Id="rId486" Type="http://schemas.openxmlformats.org/officeDocument/2006/relationships/customProperty" Target="../customProperty5062.bin"/><Relationship Id="rId43" Type="http://schemas.openxmlformats.org/officeDocument/2006/relationships/customProperty" Target="../customProperty4619.bin"/><Relationship Id="rId139" Type="http://schemas.openxmlformats.org/officeDocument/2006/relationships/customProperty" Target="../customProperty4715.bin"/><Relationship Id="rId290" Type="http://schemas.openxmlformats.org/officeDocument/2006/relationships/customProperty" Target="../customProperty4866.bin"/><Relationship Id="rId304" Type="http://schemas.openxmlformats.org/officeDocument/2006/relationships/customProperty" Target="../customProperty4880.bin"/><Relationship Id="rId346" Type="http://schemas.openxmlformats.org/officeDocument/2006/relationships/customProperty" Target="../customProperty4922.bin"/><Relationship Id="rId388" Type="http://schemas.openxmlformats.org/officeDocument/2006/relationships/customProperty" Target="../customProperty4964.bin"/><Relationship Id="rId511" Type="http://schemas.openxmlformats.org/officeDocument/2006/relationships/customProperty" Target="../customProperty5087.bin"/><Relationship Id="rId85" Type="http://schemas.openxmlformats.org/officeDocument/2006/relationships/customProperty" Target="../customProperty4661.bin"/><Relationship Id="rId150" Type="http://schemas.openxmlformats.org/officeDocument/2006/relationships/customProperty" Target="../customProperty4726.bin"/><Relationship Id="rId192" Type="http://schemas.openxmlformats.org/officeDocument/2006/relationships/customProperty" Target="../customProperty4768.bin"/><Relationship Id="rId206" Type="http://schemas.openxmlformats.org/officeDocument/2006/relationships/customProperty" Target="../customProperty4782.bin"/><Relationship Id="rId413" Type="http://schemas.openxmlformats.org/officeDocument/2006/relationships/customProperty" Target="../customProperty4989.bin"/><Relationship Id="rId248" Type="http://schemas.openxmlformats.org/officeDocument/2006/relationships/customProperty" Target="../customProperty4824.bin"/><Relationship Id="rId455" Type="http://schemas.openxmlformats.org/officeDocument/2006/relationships/customProperty" Target="../customProperty5031.bin"/><Relationship Id="rId497" Type="http://schemas.openxmlformats.org/officeDocument/2006/relationships/customProperty" Target="../customProperty5073.bin"/><Relationship Id="rId12" Type="http://schemas.openxmlformats.org/officeDocument/2006/relationships/customProperty" Target="../customProperty4588.bin"/><Relationship Id="rId108" Type="http://schemas.openxmlformats.org/officeDocument/2006/relationships/customProperty" Target="../customProperty4684.bin"/><Relationship Id="rId315" Type="http://schemas.openxmlformats.org/officeDocument/2006/relationships/customProperty" Target="../customProperty4891.bin"/><Relationship Id="rId357" Type="http://schemas.openxmlformats.org/officeDocument/2006/relationships/customProperty" Target="../customProperty4933.bin"/><Relationship Id="rId54" Type="http://schemas.openxmlformats.org/officeDocument/2006/relationships/customProperty" Target="../customProperty4630.bin"/><Relationship Id="rId96" Type="http://schemas.openxmlformats.org/officeDocument/2006/relationships/customProperty" Target="../customProperty4672.bin"/><Relationship Id="rId161" Type="http://schemas.openxmlformats.org/officeDocument/2006/relationships/customProperty" Target="../customProperty4737.bin"/><Relationship Id="rId217" Type="http://schemas.openxmlformats.org/officeDocument/2006/relationships/customProperty" Target="../customProperty4793.bin"/><Relationship Id="rId399" Type="http://schemas.openxmlformats.org/officeDocument/2006/relationships/customProperty" Target="../customProperty4975.bin"/><Relationship Id="rId259" Type="http://schemas.openxmlformats.org/officeDocument/2006/relationships/customProperty" Target="../customProperty4835.bin"/><Relationship Id="rId424" Type="http://schemas.openxmlformats.org/officeDocument/2006/relationships/customProperty" Target="../customProperty5000.bin"/><Relationship Id="rId466" Type="http://schemas.openxmlformats.org/officeDocument/2006/relationships/customProperty" Target="../customProperty5042.bin"/><Relationship Id="rId23" Type="http://schemas.openxmlformats.org/officeDocument/2006/relationships/customProperty" Target="../customProperty4599.bin"/><Relationship Id="rId119" Type="http://schemas.openxmlformats.org/officeDocument/2006/relationships/customProperty" Target="../customProperty4695.bin"/><Relationship Id="rId270" Type="http://schemas.openxmlformats.org/officeDocument/2006/relationships/customProperty" Target="../customProperty4846.bin"/><Relationship Id="rId326" Type="http://schemas.openxmlformats.org/officeDocument/2006/relationships/customProperty" Target="../customProperty4902.bin"/><Relationship Id="rId65" Type="http://schemas.openxmlformats.org/officeDocument/2006/relationships/customProperty" Target="../customProperty4641.bin"/><Relationship Id="rId130" Type="http://schemas.openxmlformats.org/officeDocument/2006/relationships/customProperty" Target="../customProperty4706.bin"/><Relationship Id="rId368" Type="http://schemas.openxmlformats.org/officeDocument/2006/relationships/customProperty" Target="../customProperty4944.bin"/><Relationship Id="rId172" Type="http://schemas.openxmlformats.org/officeDocument/2006/relationships/customProperty" Target="../customProperty4748.bin"/><Relationship Id="rId228" Type="http://schemas.openxmlformats.org/officeDocument/2006/relationships/customProperty" Target="../customProperty4804.bin"/><Relationship Id="rId435" Type="http://schemas.openxmlformats.org/officeDocument/2006/relationships/customProperty" Target="../customProperty5011.bin"/><Relationship Id="rId477" Type="http://schemas.openxmlformats.org/officeDocument/2006/relationships/customProperty" Target="../customProperty5053.bin"/><Relationship Id="rId281" Type="http://schemas.openxmlformats.org/officeDocument/2006/relationships/customProperty" Target="../customProperty4857.bin"/><Relationship Id="rId337" Type="http://schemas.openxmlformats.org/officeDocument/2006/relationships/customProperty" Target="../customProperty4913.bin"/><Relationship Id="rId502" Type="http://schemas.openxmlformats.org/officeDocument/2006/relationships/customProperty" Target="../customProperty5078.bin"/><Relationship Id="rId34" Type="http://schemas.openxmlformats.org/officeDocument/2006/relationships/customProperty" Target="../customProperty4610.bin"/><Relationship Id="rId76" Type="http://schemas.openxmlformats.org/officeDocument/2006/relationships/customProperty" Target="../customProperty4652.bin"/><Relationship Id="rId141" Type="http://schemas.openxmlformats.org/officeDocument/2006/relationships/customProperty" Target="../customProperty4717.bin"/><Relationship Id="rId379" Type="http://schemas.openxmlformats.org/officeDocument/2006/relationships/customProperty" Target="../customProperty4955.bin"/><Relationship Id="rId7" Type="http://schemas.openxmlformats.org/officeDocument/2006/relationships/customProperty" Target="../customProperty4583.bin"/><Relationship Id="rId183" Type="http://schemas.openxmlformats.org/officeDocument/2006/relationships/customProperty" Target="../customProperty4759.bin"/><Relationship Id="rId239" Type="http://schemas.openxmlformats.org/officeDocument/2006/relationships/customProperty" Target="../customProperty4815.bin"/><Relationship Id="rId390" Type="http://schemas.openxmlformats.org/officeDocument/2006/relationships/customProperty" Target="../customProperty4966.bin"/><Relationship Id="rId404" Type="http://schemas.openxmlformats.org/officeDocument/2006/relationships/customProperty" Target="../customProperty4980.bin"/><Relationship Id="rId446" Type="http://schemas.openxmlformats.org/officeDocument/2006/relationships/customProperty" Target="../customProperty5022.bin"/><Relationship Id="rId250" Type="http://schemas.openxmlformats.org/officeDocument/2006/relationships/customProperty" Target="../customProperty4826.bin"/><Relationship Id="rId292" Type="http://schemas.openxmlformats.org/officeDocument/2006/relationships/customProperty" Target="../customProperty4868.bin"/><Relationship Id="rId306" Type="http://schemas.openxmlformats.org/officeDocument/2006/relationships/customProperty" Target="../customProperty4882.bin"/><Relationship Id="rId488" Type="http://schemas.openxmlformats.org/officeDocument/2006/relationships/customProperty" Target="../customProperty5064.bin"/><Relationship Id="rId45" Type="http://schemas.openxmlformats.org/officeDocument/2006/relationships/customProperty" Target="../customProperty4621.bin"/><Relationship Id="rId87" Type="http://schemas.openxmlformats.org/officeDocument/2006/relationships/customProperty" Target="../customProperty4663.bin"/><Relationship Id="rId110" Type="http://schemas.openxmlformats.org/officeDocument/2006/relationships/customProperty" Target="../customProperty4686.bin"/><Relationship Id="rId348" Type="http://schemas.openxmlformats.org/officeDocument/2006/relationships/customProperty" Target="../customProperty4924.bin"/><Relationship Id="rId513" Type="http://schemas.openxmlformats.org/officeDocument/2006/relationships/customProperty" Target="../customProperty5089.bin"/><Relationship Id="rId152" Type="http://schemas.openxmlformats.org/officeDocument/2006/relationships/customProperty" Target="../customProperty4728.bin"/><Relationship Id="rId194" Type="http://schemas.openxmlformats.org/officeDocument/2006/relationships/customProperty" Target="../customProperty4770.bin"/><Relationship Id="rId208" Type="http://schemas.openxmlformats.org/officeDocument/2006/relationships/customProperty" Target="../customProperty4784.bin"/><Relationship Id="rId415" Type="http://schemas.openxmlformats.org/officeDocument/2006/relationships/customProperty" Target="../customProperty4991.bin"/><Relationship Id="rId457" Type="http://schemas.openxmlformats.org/officeDocument/2006/relationships/customProperty" Target="../customProperty5033.bin"/><Relationship Id="rId261" Type="http://schemas.openxmlformats.org/officeDocument/2006/relationships/customProperty" Target="../customProperty4837.bin"/><Relationship Id="rId499" Type="http://schemas.openxmlformats.org/officeDocument/2006/relationships/customProperty" Target="../customProperty5075.bin"/><Relationship Id="rId14" Type="http://schemas.openxmlformats.org/officeDocument/2006/relationships/customProperty" Target="../customProperty4590.bin"/><Relationship Id="rId35" Type="http://schemas.openxmlformats.org/officeDocument/2006/relationships/customProperty" Target="../customProperty4611.bin"/><Relationship Id="rId56" Type="http://schemas.openxmlformats.org/officeDocument/2006/relationships/customProperty" Target="../customProperty4632.bin"/><Relationship Id="rId77" Type="http://schemas.openxmlformats.org/officeDocument/2006/relationships/customProperty" Target="../customProperty4653.bin"/><Relationship Id="rId100" Type="http://schemas.openxmlformats.org/officeDocument/2006/relationships/customProperty" Target="../customProperty4676.bin"/><Relationship Id="rId282" Type="http://schemas.openxmlformats.org/officeDocument/2006/relationships/customProperty" Target="../customProperty4858.bin"/><Relationship Id="rId317" Type="http://schemas.openxmlformats.org/officeDocument/2006/relationships/customProperty" Target="../customProperty4893.bin"/><Relationship Id="rId338" Type="http://schemas.openxmlformats.org/officeDocument/2006/relationships/customProperty" Target="../customProperty4914.bin"/><Relationship Id="rId359" Type="http://schemas.openxmlformats.org/officeDocument/2006/relationships/customProperty" Target="../customProperty4935.bin"/><Relationship Id="rId503" Type="http://schemas.openxmlformats.org/officeDocument/2006/relationships/customProperty" Target="../customProperty5079.bin"/><Relationship Id="rId8" Type="http://schemas.openxmlformats.org/officeDocument/2006/relationships/customProperty" Target="../customProperty4584.bin"/><Relationship Id="rId98" Type="http://schemas.openxmlformats.org/officeDocument/2006/relationships/customProperty" Target="../customProperty4674.bin"/><Relationship Id="rId121" Type="http://schemas.openxmlformats.org/officeDocument/2006/relationships/customProperty" Target="../customProperty4697.bin"/><Relationship Id="rId142" Type="http://schemas.openxmlformats.org/officeDocument/2006/relationships/customProperty" Target="../customProperty4718.bin"/><Relationship Id="rId163" Type="http://schemas.openxmlformats.org/officeDocument/2006/relationships/customProperty" Target="../customProperty4739.bin"/><Relationship Id="rId184" Type="http://schemas.openxmlformats.org/officeDocument/2006/relationships/customProperty" Target="../customProperty4760.bin"/><Relationship Id="rId219" Type="http://schemas.openxmlformats.org/officeDocument/2006/relationships/customProperty" Target="../customProperty4795.bin"/><Relationship Id="rId370" Type="http://schemas.openxmlformats.org/officeDocument/2006/relationships/customProperty" Target="../customProperty4946.bin"/><Relationship Id="rId391" Type="http://schemas.openxmlformats.org/officeDocument/2006/relationships/customProperty" Target="../customProperty4967.bin"/><Relationship Id="rId405" Type="http://schemas.openxmlformats.org/officeDocument/2006/relationships/customProperty" Target="../customProperty4981.bin"/><Relationship Id="rId426" Type="http://schemas.openxmlformats.org/officeDocument/2006/relationships/customProperty" Target="../customProperty5002.bin"/><Relationship Id="rId447" Type="http://schemas.openxmlformats.org/officeDocument/2006/relationships/customProperty" Target="../customProperty5023.bin"/><Relationship Id="rId230" Type="http://schemas.openxmlformats.org/officeDocument/2006/relationships/customProperty" Target="../customProperty4806.bin"/><Relationship Id="rId251" Type="http://schemas.openxmlformats.org/officeDocument/2006/relationships/customProperty" Target="../customProperty4827.bin"/><Relationship Id="rId468" Type="http://schemas.openxmlformats.org/officeDocument/2006/relationships/customProperty" Target="../customProperty5044.bin"/><Relationship Id="rId489" Type="http://schemas.openxmlformats.org/officeDocument/2006/relationships/customProperty" Target="../customProperty5065.bin"/><Relationship Id="rId25" Type="http://schemas.openxmlformats.org/officeDocument/2006/relationships/customProperty" Target="../customProperty4601.bin"/><Relationship Id="rId46" Type="http://schemas.openxmlformats.org/officeDocument/2006/relationships/customProperty" Target="../customProperty4622.bin"/><Relationship Id="rId67" Type="http://schemas.openxmlformats.org/officeDocument/2006/relationships/customProperty" Target="../customProperty4643.bin"/><Relationship Id="rId272" Type="http://schemas.openxmlformats.org/officeDocument/2006/relationships/customProperty" Target="../customProperty4848.bin"/><Relationship Id="rId293" Type="http://schemas.openxmlformats.org/officeDocument/2006/relationships/customProperty" Target="../customProperty4869.bin"/><Relationship Id="rId307" Type="http://schemas.openxmlformats.org/officeDocument/2006/relationships/customProperty" Target="../customProperty4883.bin"/><Relationship Id="rId328" Type="http://schemas.openxmlformats.org/officeDocument/2006/relationships/customProperty" Target="../customProperty4904.bin"/><Relationship Id="rId349" Type="http://schemas.openxmlformats.org/officeDocument/2006/relationships/customProperty" Target="../customProperty4925.bin"/><Relationship Id="rId514" Type="http://schemas.openxmlformats.org/officeDocument/2006/relationships/customProperty" Target="../customProperty5090.bin"/><Relationship Id="rId88" Type="http://schemas.openxmlformats.org/officeDocument/2006/relationships/customProperty" Target="../customProperty4664.bin"/><Relationship Id="rId111" Type="http://schemas.openxmlformats.org/officeDocument/2006/relationships/customProperty" Target="../customProperty4687.bin"/><Relationship Id="rId132" Type="http://schemas.openxmlformats.org/officeDocument/2006/relationships/customProperty" Target="../customProperty4708.bin"/><Relationship Id="rId153" Type="http://schemas.openxmlformats.org/officeDocument/2006/relationships/customProperty" Target="../customProperty4729.bin"/><Relationship Id="rId174" Type="http://schemas.openxmlformats.org/officeDocument/2006/relationships/customProperty" Target="../customProperty4750.bin"/><Relationship Id="rId195" Type="http://schemas.openxmlformats.org/officeDocument/2006/relationships/customProperty" Target="../customProperty4771.bin"/><Relationship Id="rId209" Type="http://schemas.openxmlformats.org/officeDocument/2006/relationships/customProperty" Target="../customProperty4785.bin"/><Relationship Id="rId360" Type="http://schemas.openxmlformats.org/officeDocument/2006/relationships/customProperty" Target="../customProperty4936.bin"/><Relationship Id="rId381" Type="http://schemas.openxmlformats.org/officeDocument/2006/relationships/customProperty" Target="../customProperty4957.bin"/><Relationship Id="rId416" Type="http://schemas.openxmlformats.org/officeDocument/2006/relationships/customProperty" Target="../customProperty4992.bin"/><Relationship Id="rId220" Type="http://schemas.openxmlformats.org/officeDocument/2006/relationships/customProperty" Target="../customProperty4796.bin"/><Relationship Id="rId241" Type="http://schemas.openxmlformats.org/officeDocument/2006/relationships/customProperty" Target="../customProperty4817.bin"/><Relationship Id="rId437" Type="http://schemas.openxmlformats.org/officeDocument/2006/relationships/customProperty" Target="../customProperty5013.bin"/><Relationship Id="rId458" Type="http://schemas.openxmlformats.org/officeDocument/2006/relationships/customProperty" Target="../customProperty5034.bin"/><Relationship Id="rId479" Type="http://schemas.openxmlformats.org/officeDocument/2006/relationships/customProperty" Target="../customProperty5055.bin"/><Relationship Id="rId15" Type="http://schemas.openxmlformats.org/officeDocument/2006/relationships/customProperty" Target="../customProperty4591.bin"/><Relationship Id="rId36" Type="http://schemas.openxmlformats.org/officeDocument/2006/relationships/customProperty" Target="../customProperty4612.bin"/><Relationship Id="rId57" Type="http://schemas.openxmlformats.org/officeDocument/2006/relationships/customProperty" Target="../customProperty4633.bin"/><Relationship Id="rId262" Type="http://schemas.openxmlformats.org/officeDocument/2006/relationships/customProperty" Target="../customProperty4838.bin"/><Relationship Id="rId283" Type="http://schemas.openxmlformats.org/officeDocument/2006/relationships/customProperty" Target="../customProperty4859.bin"/><Relationship Id="rId318" Type="http://schemas.openxmlformats.org/officeDocument/2006/relationships/customProperty" Target="../customProperty4894.bin"/><Relationship Id="rId339" Type="http://schemas.openxmlformats.org/officeDocument/2006/relationships/customProperty" Target="../customProperty4915.bin"/><Relationship Id="rId490" Type="http://schemas.openxmlformats.org/officeDocument/2006/relationships/customProperty" Target="../customProperty5066.bin"/><Relationship Id="rId504" Type="http://schemas.openxmlformats.org/officeDocument/2006/relationships/customProperty" Target="../customProperty5080.bin"/><Relationship Id="rId78" Type="http://schemas.openxmlformats.org/officeDocument/2006/relationships/customProperty" Target="../customProperty4654.bin"/><Relationship Id="rId99" Type="http://schemas.openxmlformats.org/officeDocument/2006/relationships/customProperty" Target="../customProperty4675.bin"/><Relationship Id="rId101" Type="http://schemas.openxmlformats.org/officeDocument/2006/relationships/customProperty" Target="../customProperty4677.bin"/><Relationship Id="rId122" Type="http://schemas.openxmlformats.org/officeDocument/2006/relationships/customProperty" Target="../customProperty4698.bin"/><Relationship Id="rId143" Type="http://schemas.openxmlformats.org/officeDocument/2006/relationships/customProperty" Target="../customProperty4719.bin"/><Relationship Id="rId164" Type="http://schemas.openxmlformats.org/officeDocument/2006/relationships/customProperty" Target="../customProperty4740.bin"/><Relationship Id="rId185" Type="http://schemas.openxmlformats.org/officeDocument/2006/relationships/customProperty" Target="../customProperty4761.bin"/><Relationship Id="rId350" Type="http://schemas.openxmlformats.org/officeDocument/2006/relationships/customProperty" Target="../customProperty4926.bin"/><Relationship Id="rId371" Type="http://schemas.openxmlformats.org/officeDocument/2006/relationships/customProperty" Target="../customProperty4947.bin"/><Relationship Id="rId406" Type="http://schemas.openxmlformats.org/officeDocument/2006/relationships/customProperty" Target="../customProperty4982.bin"/><Relationship Id="rId9" Type="http://schemas.openxmlformats.org/officeDocument/2006/relationships/customProperty" Target="../customProperty4585.bin"/><Relationship Id="rId210" Type="http://schemas.openxmlformats.org/officeDocument/2006/relationships/customProperty" Target="../customProperty4786.bin"/><Relationship Id="rId392" Type="http://schemas.openxmlformats.org/officeDocument/2006/relationships/customProperty" Target="../customProperty4968.bin"/><Relationship Id="rId427" Type="http://schemas.openxmlformats.org/officeDocument/2006/relationships/customProperty" Target="../customProperty5003.bin"/><Relationship Id="rId448" Type="http://schemas.openxmlformats.org/officeDocument/2006/relationships/customProperty" Target="../customProperty5024.bin"/><Relationship Id="rId469" Type="http://schemas.openxmlformats.org/officeDocument/2006/relationships/customProperty" Target="../customProperty5045.bin"/><Relationship Id="rId26" Type="http://schemas.openxmlformats.org/officeDocument/2006/relationships/customProperty" Target="../customProperty4602.bin"/><Relationship Id="rId231" Type="http://schemas.openxmlformats.org/officeDocument/2006/relationships/customProperty" Target="../customProperty4807.bin"/><Relationship Id="rId252" Type="http://schemas.openxmlformats.org/officeDocument/2006/relationships/customProperty" Target="../customProperty4828.bin"/><Relationship Id="rId273" Type="http://schemas.openxmlformats.org/officeDocument/2006/relationships/customProperty" Target="../customProperty4849.bin"/><Relationship Id="rId294" Type="http://schemas.openxmlformats.org/officeDocument/2006/relationships/customProperty" Target="../customProperty4870.bin"/><Relationship Id="rId308" Type="http://schemas.openxmlformats.org/officeDocument/2006/relationships/customProperty" Target="../customProperty4884.bin"/><Relationship Id="rId329" Type="http://schemas.openxmlformats.org/officeDocument/2006/relationships/customProperty" Target="../customProperty4905.bin"/><Relationship Id="rId480" Type="http://schemas.openxmlformats.org/officeDocument/2006/relationships/customProperty" Target="../customProperty5056.bin"/><Relationship Id="rId515" Type="http://schemas.openxmlformats.org/officeDocument/2006/relationships/customProperty" Target="../customProperty5091.bin"/><Relationship Id="rId47" Type="http://schemas.openxmlformats.org/officeDocument/2006/relationships/customProperty" Target="../customProperty4623.bin"/><Relationship Id="rId68" Type="http://schemas.openxmlformats.org/officeDocument/2006/relationships/customProperty" Target="../customProperty4644.bin"/><Relationship Id="rId89" Type="http://schemas.openxmlformats.org/officeDocument/2006/relationships/customProperty" Target="../customProperty4665.bin"/><Relationship Id="rId112" Type="http://schemas.openxmlformats.org/officeDocument/2006/relationships/customProperty" Target="../customProperty4688.bin"/><Relationship Id="rId133" Type="http://schemas.openxmlformats.org/officeDocument/2006/relationships/customProperty" Target="../customProperty4709.bin"/><Relationship Id="rId154" Type="http://schemas.openxmlformats.org/officeDocument/2006/relationships/customProperty" Target="../customProperty4730.bin"/><Relationship Id="rId175" Type="http://schemas.openxmlformats.org/officeDocument/2006/relationships/customProperty" Target="../customProperty4751.bin"/><Relationship Id="rId340" Type="http://schemas.openxmlformats.org/officeDocument/2006/relationships/customProperty" Target="../customProperty4916.bin"/><Relationship Id="rId361" Type="http://schemas.openxmlformats.org/officeDocument/2006/relationships/customProperty" Target="../customProperty4937.bin"/><Relationship Id="rId196" Type="http://schemas.openxmlformats.org/officeDocument/2006/relationships/customProperty" Target="../customProperty4772.bin"/><Relationship Id="rId200" Type="http://schemas.openxmlformats.org/officeDocument/2006/relationships/customProperty" Target="../customProperty4776.bin"/><Relationship Id="rId382" Type="http://schemas.openxmlformats.org/officeDocument/2006/relationships/customProperty" Target="../customProperty4958.bin"/><Relationship Id="rId417" Type="http://schemas.openxmlformats.org/officeDocument/2006/relationships/customProperty" Target="../customProperty4993.bin"/><Relationship Id="rId438" Type="http://schemas.openxmlformats.org/officeDocument/2006/relationships/customProperty" Target="../customProperty5014.bin"/><Relationship Id="rId459" Type="http://schemas.openxmlformats.org/officeDocument/2006/relationships/customProperty" Target="../customProperty5035.bin"/><Relationship Id="rId16" Type="http://schemas.openxmlformats.org/officeDocument/2006/relationships/customProperty" Target="../customProperty4592.bin"/><Relationship Id="rId221" Type="http://schemas.openxmlformats.org/officeDocument/2006/relationships/customProperty" Target="../customProperty4797.bin"/><Relationship Id="rId242" Type="http://schemas.openxmlformats.org/officeDocument/2006/relationships/customProperty" Target="../customProperty4818.bin"/><Relationship Id="rId263" Type="http://schemas.openxmlformats.org/officeDocument/2006/relationships/customProperty" Target="../customProperty4839.bin"/><Relationship Id="rId284" Type="http://schemas.openxmlformats.org/officeDocument/2006/relationships/customProperty" Target="../customProperty4860.bin"/><Relationship Id="rId319" Type="http://schemas.openxmlformats.org/officeDocument/2006/relationships/customProperty" Target="../customProperty4895.bin"/><Relationship Id="rId470" Type="http://schemas.openxmlformats.org/officeDocument/2006/relationships/customProperty" Target="../customProperty5046.bin"/><Relationship Id="rId491" Type="http://schemas.openxmlformats.org/officeDocument/2006/relationships/customProperty" Target="../customProperty5067.bin"/><Relationship Id="rId505" Type="http://schemas.openxmlformats.org/officeDocument/2006/relationships/customProperty" Target="../customProperty5081.bin"/><Relationship Id="rId37" Type="http://schemas.openxmlformats.org/officeDocument/2006/relationships/customProperty" Target="../customProperty4613.bin"/><Relationship Id="rId58" Type="http://schemas.openxmlformats.org/officeDocument/2006/relationships/customProperty" Target="../customProperty4634.bin"/><Relationship Id="rId79" Type="http://schemas.openxmlformats.org/officeDocument/2006/relationships/customProperty" Target="../customProperty4655.bin"/><Relationship Id="rId102" Type="http://schemas.openxmlformats.org/officeDocument/2006/relationships/customProperty" Target="../customProperty4678.bin"/><Relationship Id="rId123" Type="http://schemas.openxmlformats.org/officeDocument/2006/relationships/customProperty" Target="../customProperty4699.bin"/><Relationship Id="rId144" Type="http://schemas.openxmlformats.org/officeDocument/2006/relationships/customProperty" Target="../customProperty4720.bin"/><Relationship Id="rId330" Type="http://schemas.openxmlformats.org/officeDocument/2006/relationships/customProperty" Target="../customProperty4906.bin"/><Relationship Id="rId90" Type="http://schemas.openxmlformats.org/officeDocument/2006/relationships/customProperty" Target="../customProperty4666.bin"/><Relationship Id="rId165" Type="http://schemas.openxmlformats.org/officeDocument/2006/relationships/customProperty" Target="../customProperty4741.bin"/><Relationship Id="rId186" Type="http://schemas.openxmlformats.org/officeDocument/2006/relationships/customProperty" Target="../customProperty4762.bin"/><Relationship Id="rId351" Type="http://schemas.openxmlformats.org/officeDocument/2006/relationships/customProperty" Target="../customProperty4927.bin"/><Relationship Id="rId372" Type="http://schemas.openxmlformats.org/officeDocument/2006/relationships/customProperty" Target="../customProperty4948.bin"/><Relationship Id="rId393" Type="http://schemas.openxmlformats.org/officeDocument/2006/relationships/customProperty" Target="../customProperty4969.bin"/><Relationship Id="rId407" Type="http://schemas.openxmlformats.org/officeDocument/2006/relationships/customProperty" Target="../customProperty4983.bin"/><Relationship Id="rId428" Type="http://schemas.openxmlformats.org/officeDocument/2006/relationships/customProperty" Target="../customProperty5004.bin"/><Relationship Id="rId449" Type="http://schemas.openxmlformats.org/officeDocument/2006/relationships/customProperty" Target="../customProperty5025.bin"/><Relationship Id="rId211" Type="http://schemas.openxmlformats.org/officeDocument/2006/relationships/customProperty" Target="../customProperty4787.bin"/><Relationship Id="rId232" Type="http://schemas.openxmlformats.org/officeDocument/2006/relationships/customProperty" Target="../customProperty4808.bin"/><Relationship Id="rId253" Type="http://schemas.openxmlformats.org/officeDocument/2006/relationships/customProperty" Target="../customProperty4829.bin"/><Relationship Id="rId274" Type="http://schemas.openxmlformats.org/officeDocument/2006/relationships/customProperty" Target="../customProperty4850.bin"/><Relationship Id="rId295" Type="http://schemas.openxmlformats.org/officeDocument/2006/relationships/customProperty" Target="../customProperty4871.bin"/><Relationship Id="rId309" Type="http://schemas.openxmlformats.org/officeDocument/2006/relationships/customProperty" Target="../customProperty4885.bin"/><Relationship Id="rId460" Type="http://schemas.openxmlformats.org/officeDocument/2006/relationships/customProperty" Target="../customProperty5036.bin"/><Relationship Id="rId481" Type="http://schemas.openxmlformats.org/officeDocument/2006/relationships/customProperty" Target="../customProperty5057.bin"/><Relationship Id="rId516" Type="http://schemas.openxmlformats.org/officeDocument/2006/relationships/customProperty" Target="../customProperty5092.bin"/><Relationship Id="rId27" Type="http://schemas.openxmlformats.org/officeDocument/2006/relationships/customProperty" Target="../customProperty4603.bin"/><Relationship Id="rId48" Type="http://schemas.openxmlformats.org/officeDocument/2006/relationships/customProperty" Target="../customProperty4624.bin"/><Relationship Id="rId69" Type="http://schemas.openxmlformats.org/officeDocument/2006/relationships/customProperty" Target="../customProperty4645.bin"/><Relationship Id="rId113" Type="http://schemas.openxmlformats.org/officeDocument/2006/relationships/customProperty" Target="../customProperty4689.bin"/><Relationship Id="rId134" Type="http://schemas.openxmlformats.org/officeDocument/2006/relationships/customProperty" Target="../customProperty4710.bin"/><Relationship Id="rId320" Type="http://schemas.openxmlformats.org/officeDocument/2006/relationships/customProperty" Target="../customProperty4896.bin"/><Relationship Id="rId80" Type="http://schemas.openxmlformats.org/officeDocument/2006/relationships/customProperty" Target="../customProperty4656.bin"/><Relationship Id="rId155" Type="http://schemas.openxmlformats.org/officeDocument/2006/relationships/customProperty" Target="../customProperty4731.bin"/><Relationship Id="rId176" Type="http://schemas.openxmlformats.org/officeDocument/2006/relationships/customProperty" Target="../customProperty4752.bin"/><Relationship Id="rId197" Type="http://schemas.openxmlformats.org/officeDocument/2006/relationships/customProperty" Target="../customProperty4773.bin"/><Relationship Id="rId341" Type="http://schemas.openxmlformats.org/officeDocument/2006/relationships/customProperty" Target="../customProperty4917.bin"/><Relationship Id="rId362" Type="http://schemas.openxmlformats.org/officeDocument/2006/relationships/customProperty" Target="../customProperty4938.bin"/><Relationship Id="rId383" Type="http://schemas.openxmlformats.org/officeDocument/2006/relationships/customProperty" Target="../customProperty4959.bin"/><Relationship Id="rId418" Type="http://schemas.openxmlformats.org/officeDocument/2006/relationships/customProperty" Target="../customProperty4994.bin"/><Relationship Id="rId439" Type="http://schemas.openxmlformats.org/officeDocument/2006/relationships/customProperty" Target="../customProperty5015.bin"/><Relationship Id="rId201" Type="http://schemas.openxmlformats.org/officeDocument/2006/relationships/customProperty" Target="../customProperty4777.bin"/><Relationship Id="rId222" Type="http://schemas.openxmlformats.org/officeDocument/2006/relationships/customProperty" Target="../customProperty4798.bin"/><Relationship Id="rId243" Type="http://schemas.openxmlformats.org/officeDocument/2006/relationships/customProperty" Target="../customProperty4819.bin"/><Relationship Id="rId264" Type="http://schemas.openxmlformats.org/officeDocument/2006/relationships/customProperty" Target="../customProperty4840.bin"/><Relationship Id="rId285" Type="http://schemas.openxmlformats.org/officeDocument/2006/relationships/customProperty" Target="../customProperty4861.bin"/><Relationship Id="rId450" Type="http://schemas.openxmlformats.org/officeDocument/2006/relationships/customProperty" Target="../customProperty5026.bin"/><Relationship Id="rId471" Type="http://schemas.openxmlformats.org/officeDocument/2006/relationships/customProperty" Target="../customProperty5047.bin"/><Relationship Id="rId506" Type="http://schemas.openxmlformats.org/officeDocument/2006/relationships/customProperty" Target="../customProperty5082.bin"/><Relationship Id="rId17" Type="http://schemas.openxmlformats.org/officeDocument/2006/relationships/customProperty" Target="../customProperty4593.bin"/><Relationship Id="rId38" Type="http://schemas.openxmlformats.org/officeDocument/2006/relationships/customProperty" Target="../customProperty4614.bin"/><Relationship Id="rId59" Type="http://schemas.openxmlformats.org/officeDocument/2006/relationships/customProperty" Target="../customProperty4635.bin"/><Relationship Id="rId103" Type="http://schemas.openxmlformats.org/officeDocument/2006/relationships/customProperty" Target="../customProperty4679.bin"/><Relationship Id="rId124" Type="http://schemas.openxmlformats.org/officeDocument/2006/relationships/customProperty" Target="../customProperty4700.bin"/><Relationship Id="rId310" Type="http://schemas.openxmlformats.org/officeDocument/2006/relationships/customProperty" Target="../customProperty4886.bin"/><Relationship Id="rId492" Type="http://schemas.openxmlformats.org/officeDocument/2006/relationships/customProperty" Target="../customProperty5068.bin"/><Relationship Id="rId70" Type="http://schemas.openxmlformats.org/officeDocument/2006/relationships/customProperty" Target="../customProperty4646.bin"/><Relationship Id="rId91" Type="http://schemas.openxmlformats.org/officeDocument/2006/relationships/customProperty" Target="../customProperty4667.bin"/><Relationship Id="rId145" Type="http://schemas.openxmlformats.org/officeDocument/2006/relationships/customProperty" Target="../customProperty4721.bin"/><Relationship Id="rId166" Type="http://schemas.openxmlformats.org/officeDocument/2006/relationships/customProperty" Target="../customProperty4742.bin"/><Relationship Id="rId187" Type="http://schemas.openxmlformats.org/officeDocument/2006/relationships/customProperty" Target="../customProperty4763.bin"/><Relationship Id="rId331" Type="http://schemas.openxmlformats.org/officeDocument/2006/relationships/customProperty" Target="../customProperty4907.bin"/><Relationship Id="rId352" Type="http://schemas.openxmlformats.org/officeDocument/2006/relationships/customProperty" Target="../customProperty4928.bin"/><Relationship Id="rId373" Type="http://schemas.openxmlformats.org/officeDocument/2006/relationships/customProperty" Target="../customProperty4949.bin"/><Relationship Id="rId394" Type="http://schemas.openxmlformats.org/officeDocument/2006/relationships/customProperty" Target="../customProperty4970.bin"/><Relationship Id="rId408" Type="http://schemas.openxmlformats.org/officeDocument/2006/relationships/customProperty" Target="../customProperty4984.bin"/><Relationship Id="rId429" Type="http://schemas.openxmlformats.org/officeDocument/2006/relationships/customProperty" Target="../customProperty5005.bin"/><Relationship Id="rId1" Type="http://schemas.openxmlformats.org/officeDocument/2006/relationships/printerSettings" Target="../printerSettings/printerSettings33.bin"/><Relationship Id="rId212" Type="http://schemas.openxmlformats.org/officeDocument/2006/relationships/customProperty" Target="../customProperty4788.bin"/><Relationship Id="rId233" Type="http://schemas.openxmlformats.org/officeDocument/2006/relationships/customProperty" Target="../customProperty4809.bin"/><Relationship Id="rId254" Type="http://schemas.openxmlformats.org/officeDocument/2006/relationships/customProperty" Target="../customProperty4830.bin"/><Relationship Id="rId440" Type="http://schemas.openxmlformats.org/officeDocument/2006/relationships/customProperty" Target="../customProperty5016.bin"/><Relationship Id="rId28" Type="http://schemas.openxmlformats.org/officeDocument/2006/relationships/customProperty" Target="../customProperty4604.bin"/><Relationship Id="rId49" Type="http://schemas.openxmlformats.org/officeDocument/2006/relationships/customProperty" Target="../customProperty4625.bin"/><Relationship Id="rId114" Type="http://schemas.openxmlformats.org/officeDocument/2006/relationships/customProperty" Target="../customProperty4690.bin"/><Relationship Id="rId275" Type="http://schemas.openxmlformats.org/officeDocument/2006/relationships/customProperty" Target="../customProperty4851.bin"/><Relationship Id="rId296" Type="http://schemas.openxmlformats.org/officeDocument/2006/relationships/customProperty" Target="../customProperty4872.bin"/><Relationship Id="rId300" Type="http://schemas.openxmlformats.org/officeDocument/2006/relationships/customProperty" Target="../customProperty4876.bin"/><Relationship Id="rId461" Type="http://schemas.openxmlformats.org/officeDocument/2006/relationships/customProperty" Target="../customProperty5037.bin"/><Relationship Id="rId482" Type="http://schemas.openxmlformats.org/officeDocument/2006/relationships/customProperty" Target="../customProperty5058.bin"/><Relationship Id="rId517" Type="http://schemas.openxmlformats.org/officeDocument/2006/relationships/customProperty" Target="../customProperty5093.bin"/><Relationship Id="rId60" Type="http://schemas.openxmlformats.org/officeDocument/2006/relationships/customProperty" Target="../customProperty4636.bin"/><Relationship Id="rId81" Type="http://schemas.openxmlformats.org/officeDocument/2006/relationships/customProperty" Target="../customProperty4657.bin"/><Relationship Id="rId135" Type="http://schemas.openxmlformats.org/officeDocument/2006/relationships/customProperty" Target="../customProperty4711.bin"/><Relationship Id="rId156" Type="http://schemas.openxmlformats.org/officeDocument/2006/relationships/customProperty" Target="../customProperty4732.bin"/><Relationship Id="rId177" Type="http://schemas.openxmlformats.org/officeDocument/2006/relationships/customProperty" Target="../customProperty4753.bin"/><Relationship Id="rId198" Type="http://schemas.openxmlformats.org/officeDocument/2006/relationships/customProperty" Target="../customProperty4774.bin"/><Relationship Id="rId321" Type="http://schemas.openxmlformats.org/officeDocument/2006/relationships/customProperty" Target="../customProperty4897.bin"/><Relationship Id="rId342" Type="http://schemas.openxmlformats.org/officeDocument/2006/relationships/customProperty" Target="../customProperty4918.bin"/><Relationship Id="rId363" Type="http://schemas.openxmlformats.org/officeDocument/2006/relationships/customProperty" Target="../customProperty4939.bin"/><Relationship Id="rId384" Type="http://schemas.openxmlformats.org/officeDocument/2006/relationships/customProperty" Target="../customProperty4960.bin"/><Relationship Id="rId419" Type="http://schemas.openxmlformats.org/officeDocument/2006/relationships/customProperty" Target="../customProperty4995.bin"/><Relationship Id="rId202" Type="http://schemas.openxmlformats.org/officeDocument/2006/relationships/customProperty" Target="../customProperty4778.bin"/><Relationship Id="rId223" Type="http://schemas.openxmlformats.org/officeDocument/2006/relationships/customProperty" Target="../customProperty4799.bin"/><Relationship Id="rId244" Type="http://schemas.openxmlformats.org/officeDocument/2006/relationships/customProperty" Target="../customProperty4820.bin"/><Relationship Id="rId430" Type="http://schemas.openxmlformats.org/officeDocument/2006/relationships/customProperty" Target="../customProperty5006.bin"/><Relationship Id="rId18" Type="http://schemas.openxmlformats.org/officeDocument/2006/relationships/customProperty" Target="../customProperty4594.bin"/><Relationship Id="rId39" Type="http://schemas.openxmlformats.org/officeDocument/2006/relationships/customProperty" Target="../customProperty4615.bin"/><Relationship Id="rId265" Type="http://schemas.openxmlformats.org/officeDocument/2006/relationships/customProperty" Target="../customProperty4841.bin"/><Relationship Id="rId286" Type="http://schemas.openxmlformats.org/officeDocument/2006/relationships/customProperty" Target="../customProperty4862.bin"/><Relationship Id="rId451" Type="http://schemas.openxmlformats.org/officeDocument/2006/relationships/customProperty" Target="../customProperty5027.bin"/><Relationship Id="rId472" Type="http://schemas.openxmlformats.org/officeDocument/2006/relationships/customProperty" Target="../customProperty5048.bin"/><Relationship Id="rId493" Type="http://schemas.openxmlformats.org/officeDocument/2006/relationships/customProperty" Target="../customProperty5069.bin"/><Relationship Id="rId507" Type="http://schemas.openxmlformats.org/officeDocument/2006/relationships/customProperty" Target="../customProperty5083.bin"/><Relationship Id="rId50" Type="http://schemas.openxmlformats.org/officeDocument/2006/relationships/customProperty" Target="../customProperty4626.bin"/><Relationship Id="rId104" Type="http://schemas.openxmlformats.org/officeDocument/2006/relationships/customProperty" Target="../customProperty4680.bin"/><Relationship Id="rId125" Type="http://schemas.openxmlformats.org/officeDocument/2006/relationships/customProperty" Target="../customProperty4701.bin"/><Relationship Id="rId146" Type="http://schemas.openxmlformats.org/officeDocument/2006/relationships/customProperty" Target="../customProperty4722.bin"/><Relationship Id="rId167" Type="http://schemas.openxmlformats.org/officeDocument/2006/relationships/customProperty" Target="../customProperty4743.bin"/><Relationship Id="rId188" Type="http://schemas.openxmlformats.org/officeDocument/2006/relationships/customProperty" Target="../customProperty4764.bin"/><Relationship Id="rId311" Type="http://schemas.openxmlformats.org/officeDocument/2006/relationships/customProperty" Target="../customProperty4887.bin"/><Relationship Id="rId332" Type="http://schemas.openxmlformats.org/officeDocument/2006/relationships/customProperty" Target="../customProperty4908.bin"/><Relationship Id="rId353" Type="http://schemas.openxmlformats.org/officeDocument/2006/relationships/customProperty" Target="../customProperty4929.bin"/><Relationship Id="rId374" Type="http://schemas.openxmlformats.org/officeDocument/2006/relationships/customProperty" Target="../customProperty4950.bin"/><Relationship Id="rId395" Type="http://schemas.openxmlformats.org/officeDocument/2006/relationships/customProperty" Target="../customProperty4971.bin"/><Relationship Id="rId409" Type="http://schemas.openxmlformats.org/officeDocument/2006/relationships/customProperty" Target="../customProperty4985.bin"/><Relationship Id="rId71" Type="http://schemas.openxmlformats.org/officeDocument/2006/relationships/customProperty" Target="../customProperty4647.bin"/><Relationship Id="rId92" Type="http://schemas.openxmlformats.org/officeDocument/2006/relationships/customProperty" Target="../customProperty4668.bin"/><Relationship Id="rId213" Type="http://schemas.openxmlformats.org/officeDocument/2006/relationships/customProperty" Target="../customProperty4789.bin"/><Relationship Id="rId234" Type="http://schemas.openxmlformats.org/officeDocument/2006/relationships/customProperty" Target="../customProperty4810.bin"/><Relationship Id="rId420" Type="http://schemas.openxmlformats.org/officeDocument/2006/relationships/customProperty" Target="../customProperty4996.bin"/><Relationship Id="rId2" Type="http://schemas.openxmlformats.org/officeDocument/2006/relationships/customProperty" Target="../customProperty4578.bin"/><Relationship Id="rId29" Type="http://schemas.openxmlformats.org/officeDocument/2006/relationships/customProperty" Target="../customProperty4605.bin"/><Relationship Id="rId255" Type="http://schemas.openxmlformats.org/officeDocument/2006/relationships/customProperty" Target="../customProperty4831.bin"/><Relationship Id="rId276" Type="http://schemas.openxmlformats.org/officeDocument/2006/relationships/customProperty" Target="../customProperty4852.bin"/><Relationship Id="rId297" Type="http://schemas.openxmlformats.org/officeDocument/2006/relationships/customProperty" Target="../customProperty4873.bin"/><Relationship Id="rId441" Type="http://schemas.openxmlformats.org/officeDocument/2006/relationships/customProperty" Target="../customProperty5017.bin"/><Relationship Id="rId462" Type="http://schemas.openxmlformats.org/officeDocument/2006/relationships/customProperty" Target="../customProperty5038.bin"/><Relationship Id="rId483" Type="http://schemas.openxmlformats.org/officeDocument/2006/relationships/customProperty" Target="../customProperty5059.bin"/><Relationship Id="rId518" Type="http://schemas.openxmlformats.org/officeDocument/2006/relationships/customProperty" Target="../customProperty5094.bin"/><Relationship Id="rId40" Type="http://schemas.openxmlformats.org/officeDocument/2006/relationships/customProperty" Target="../customProperty4616.bin"/><Relationship Id="rId115" Type="http://schemas.openxmlformats.org/officeDocument/2006/relationships/customProperty" Target="../customProperty4691.bin"/><Relationship Id="rId136" Type="http://schemas.openxmlformats.org/officeDocument/2006/relationships/customProperty" Target="../customProperty4712.bin"/><Relationship Id="rId157" Type="http://schemas.openxmlformats.org/officeDocument/2006/relationships/customProperty" Target="../customProperty4733.bin"/><Relationship Id="rId178" Type="http://schemas.openxmlformats.org/officeDocument/2006/relationships/customProperty" Target="../customProperty4754.bin"/><Relationship Id="rId301" Type="http://schemas.openxmlformats.org/officeDocument/2006/relationships/customProperty" Target="../customProperty4877.bin"/><Relationship Id="rId322" Type="http://schemas.openxmlformats.org/officeDocument/2006/relationships/customProperty" Target="../customProperty4898.bin"/><Relationship Id="rId343" Type="http://schemas.openxmlformats.org/officeDocument/2006/relationships/customProperty" Target="../customProperty4919.bin"/><Relationship Id="rId364" Type="http://schemas.openxmlformats.org/officeDocument/2006/relationships/customProperty" Target="../customProperty4940.bin"/><Relationship Id="rId61" Type="http://schemas.openxmlformats.org/officeDocument/2006/relationships/customProperty" Target="../customProperty4637.bin"/><Relationship Id="rId82" Type="http://schemas.openxmlformats.org/officeDocument/2006/relationships/customProperty" Target="../customProperty4658.bin"/><Relationship Id="rId199" Type="http://schemas.openxmlformats.org/officeDocument/2006/relationships/customProperty" Target="../customProperty4775.bin"/><Relationship Id="rId203" Type="http://schemas.openxmlformats.org/officeDocument/2006/relationships/customProperty" Target="../customProperty4779.bin"/><Relationship Id="rId385" Type="http://schemas.openxmlformats.org/officeDocument/2006/relationships/customProperty" Target="../customProperty4961.bin"/><Relationship Id="rId19" Type="http://schemas.openxmlformats.org/officeDocument/2006/relationships/customProperty" Target="../customProperty4595.bin"/><Relationship Id="rId224" Type="http://schemas.openxmlformats.org/officeDocument/2006/relationships/customProperty" Target="../customProperty4800.bin"/><Relationship Id="rId245" Type="http://schemas.openxmlformats.org/officeDocument/2006/relationships/customProperty" Target="../customProperty4821.bin"/><Relationship Id="rId266" Type="http://schemas.openxmlformats.org/officeDocument/2006/relationships/customProperty" Target="../customProperty4842.bin"/><Relationship Id="rId287" Type="http://schemas.openxmlformats.org/officeDocument/2006/relationships/customProperty" Target="../customProperty4863.bin"/><Relationship Id="rId410" Type="http://schemas.openxmlformats.org/officeDocument/2006/relationships/customProperty" Target="../customProperty4986.bin"/><Relationship Id="rId431" Type="http://schemas.openxmlformats.org/officeDocument/2006/relationships/customProperty" Target="../customProperty5007.bin"/><Relationship Id="rId452" Type="http://schemas.openxmlformats.org/officeDocument/2006/relationships/customProperty" Target="../customProperty5028.bin"/><Relationship Id="rId473" Type="http://schemas.openxmlformats.org/officeDocument/2006/relationships/customProperty" Target="../customProperty5049.bin"/><Relationship Id="rId494" Type="http://schemas.openxmlformats.org/officeDocument/2006/relationships/customProperty" Target="../customProperty5070.bin"/><Relationship Id="rId508" Type="http://schemas.openxmlformats.org/officeDocument/2006/relationships/customProperty" Target="../customProperty5084.bin"/><Relationship Id="rId30" Type="http://schemas.openxmlformats.org/officeDocument/2006/relationships/customProperty" Target="../customProperty4606.bin"/><Relationship Id="rId105" Type="http://schemas.openxmlformats.org/officeDocument/2006/relationships/customProperty" Target="../customProperty4681.bin"/><Relationship Id="rId126" Type="http://schemas.openxmlformats.org/officeDocument/2006/relationships/customProperty" Target="../customProperty4702.bin"/><Relationship Id="rId147" Type="http://schemas.openxmlformats.org/officeDocument/2006/relationships/customProperty" Target="../customProperty4723.bin"/><Relationship Id="rId168" Type="http://schemas.openxmlformats.org/officeDocument/2006/relationships/customProperty" Target="../customProperty4744.bin"/><Relationship Id="rId312" Type="http://schemas.openxmlformats.org/officeDocument/2006/relationships/customProperty" Target="../customProperty4888.bin"/><Relationship Id="rId333" Type="http://schemas.openxmlformats.org/officeDocument/2006/relationships/customProperty" Target="../customProperty4909.bin"/><Relationship Id="rId354" Type="http://schemas.openxmlformats.org/officeDocument/2006/relationships/customProperty" Target="../customProperty4930.bin"/><Relationship Id="rId51" Type="http://schemas.openxmlformats.org/officeDocument/2006/relationships/customProperty" Target="../customProperty4627.bin"/><Relationship Id="rId72" Type="http://schemas.openxmlformats.org/officeDocument/2006/relationships/customProperty" Target="../customProperty4648.bin"/><Relationship Id="rId93" Type="http://schemas.openxmlformats.org/officeDocument/2006/relationships/customProperty" Target="../customProperty4669.bin"/><Relationship Id="rId189" Type="http://schemas.openxmlformats.org/officeDocument/2006/relationships/customProperty" Target="../customProperty4765.bin"/><Relationship Id="rId375" Type="http://schemas.openxmlformats.org/officeDocument/2006/relationships/customProperty" Target="../customProperty4951.bin"/><Relationship Id="rId396" Type="http://schemas.openxmlformats.org/officeDocument/2006/relationships/customProperty" Target="../customProperty4972.bin"/><Relationship Id="rId3" Type="http://schemas.openxmlformats.org/officeDocument/2006/relationships/customProperty" Target="../customProperty4579.bin"/><Relationship Id="rId214" Type="http://schemas.openxmlformats.org/officeDocument/2006/relationships/customProperty" Target="../customProperty4790.bin"/><Relationship Id="rId235" Type="http://schemas.openxmlformats.org/officeDocument/2006/relationships/customProperty" Target="../customProperty4811.bin"/><Relationship Id="rId256" Type="http://schemas.openxmlformats.org/officeDocument/2006/relationships/customProperty" Target="../customProperty4832.bin"/><Relationship Id="rId277" Type="http://schemas.openxmlformats.org/officeDocument/2006/relationships/customProperty" Target="../customProperty4853.bin"/><Relationship Id="rId298" Type="http://schemas.openxmlformats.org/officeDocument/2006/relationships/customProperty" Target="../customProperty4874.bin"/><Relationship Id="rId400" Type="http://schemas.openxmlformats.org/officeDocument/2006/relationships/customProperty" Target="../customProperty4976.bin"/><Relationship Id="rId421" Type="http://schemas.openxmlformats.org/officeDocument/2006/relationships/customProperty" Target="../customProperty4997.bin"/><Relationship Id="rId442" Type="http://schemas.openxmlformats.org/officeDocument/2006/relationships/customProperty" Target="../customProperty5018.bin"/><Relationship Id="rId463" Type="http://schemas.openxmlformats.org/officeDocument/2006/relationships/customProperty" Target="../customProperty5039.bin"/><Relationship Id="rId484" Type="http://schemas.openxmlformats.org/officeDocument/2006/relationships/customProperty" Target="../customProperty5060.bin"/><Relationship Id="rId519" Type="http://schemas.openxmlformats.org/officeDocument/2006/relationships/customProperty" Target="../customProperty5095.bin"/><Relationship Id="rId116" Type="http://schemas.openxmlformats.org/officeDocument/2006/relationships/customProperty" Target="../customProperty4692.bin"/><Relationship Id="rId137" Type="http://schemas.openxmlformats.org/officeDocument/2006/relationships/customProperty" Target="../customProperty4713.bin"/><Relationship Id="rId158" Type="http://schemas.openxmlformats.org/officeDocument/2006/relationships/customProperty" Target="../customProperty4734.bin"/><Relationship Id="rId302" Type="http://schemas.openxmlformats.org/officeDocument/2006/relationships/customProperty" Target="../customProperty4878.bin"/><Relationship Id="rId323" Type="http://schemas.openxmlformats.org/officeDocument/2006/relationships/customProperty" Target="../customProperty4899.bin"/><Relationship Id="rId344" Type="http://schemas.openxmlformats.org/officeDocument/2006/relationships/customProperty" Target="../customProperty4920.bin"/><Relationship Id="rId20" Type="http://schemas.openxmlformats.org/officeDocument/2006/relationships/customProperty" Target="../customProperty4596.bin"/><Relationship Id="rId41" Type="http://schemas.openxmlformats.org/officeDocument/2006/relationships/customProperty" Target="../customProperty4617.bin"/><Relationship Id="rId62" Type="http://schemas.openxmlformats.org/officeDocument/2006/relationships/customProperty" Target="../customProperty4638.bin"/><Relationship Id="rId83" Type="http://schemas.openxmlformats.org/officeDocument/2006/relationships/customProperty" Target="../customProperty4659.bin"/><Relationship Id="rId179" Type="http://schemas.openxmlformats.org/officeDocument/2006/relationships/customProperty" Target="../customProperty4755.bin"/><Relationship Id="rId365" Type="http://schemas.openxmlformats.org/officeDocument/2006/relationships/customProperty" Target="../customProperty4941.bin"/><Relationship Id="rId386" Type="http://schemas.openxmlformats.org/officeDocument/2006/relationships/customProperty" Target="../customProperty4962.bin"/><Relationship Id="rId190" Type="http://schemas.openxmlformats.org/officeDocument/2006/relationships/customProperty" Target="../customProperty4766.bin"/><Relationship Id="rId204" Type="http://schemas.openxmlformats.org/officeDocument/2006/relationships/customProperty" Target="../customProperty4780.bin"/><Relationship Id="rId225" Type="http://schemas.openxmlformats.org/officeDocument/2006/relationships/customProperty" Target="../customProperty4801.bin"/><Relationship Id="rId246" Type="http://schemas.openxmlformats.org/officeDocument/2006/relationships/customProperty" Target="../customProperty4822.bin"/><Relationship Id="rId267" Type="http://schemas.openxmlformats.org/officeDocument/2006/relationships/customProperty" Target="../customProperty4843.bin"/><Relationship Id="rId288" Type="http://schemas.openxmlformats.org/officeDocument/2006/relationships/customProperty" Target="../customProperty4864.bin"/><Relationship Id="rId411" Type="http://schemas.openxmlformats.org/officeDocument/2006/relationships/customProperty" Target="../customProperty4987.bin"/><Relationship Id="rId432" Type="http://schemas.openxmlformats.org/officeDocument/2006/relationships/customProperty" Target="../customProperty5008.bin"/><Relationship Id="rId453" Type="http://schemas.openxmlformats.org/officeDocument/2006/relationships/customProperty" Target="../customProperty5029.bin"/><Relationship Id="rId474" Type="http://schemas.openxmlformats.org/officeDocument/2006/relationships/customProperty" Target="../customProperty5050.bin"/><Relationship Id="rId509" Type="http://schemas.openxmlformats.org/officeDocument/2006/relationships/customProperty" Target="../customProperty5085.bin"/><Relationship Id="rId106" Type="http://schemas.openxmlformats.org/officeDocument/2006/relationships/customProperty" Target="../customProperty4682.bin"/><Relationship Id="rId127" Type="http://schemas.openxmlformats.org/officeDocument/2006/relationships/customProperty" Target="../customProperty4703.bin"/><Relationship Id="rId313" Type="http://schemas.openxmlformats.org/officeDocument/2006/relationships/customProperty" Target="../customProperty4889.bin"/><Relationship Id="rId495" Type="http://schemas.openxmlformats.org/officeDocument/2006/relationships/customProperty" Target="../customProperty5071.bin"/><Relationship Id="rId10" Type="http://schemas.openxmlformats.org/officeDocument/2006/relationships/customProperty" Target="../customProperty4586.bin"/><Relationship Id="rId31" Type="http://schemas.openxmlformats.org/officeDocument/2006/relationships/customProperty" Target="../customProperty4607.bin"/><Relationship Id="rId52" Type="http://schemas.openxmlformats.org/officeDocument/2006/relationships/customProperty" Target="../customProperty4628.bin"/><Relationship Id="rId73" Type="http://schemas.openxmlformats.org/officeDocument/2006/relationships/customProperty" Target="../customProperty4649.bin"/><Relationship Id="rId94" Type="http://schemas.openxmlformats.org/officeDocument/2006/relationships/customProperty" Target="../customProperty4670.bin"/><Relationship Id="rId148" Type="http://schemas.openxmlformats.org/officeDocument/2006/relationships/customProperty" Target="../customProperty4724.bin"/><Relationship Id="rId169" Type="http://schemas.openxmlformats.org/officeDocument/2006/relationships/customProperty" Target="../customProperty4745.bin"/><Relationship Id="rId334" Type="http://schemas.openxmlformats.org/officeDocument/2006/relationships/customProperty" Target="../customProperty4910.bin"/><Relationship Id="rId355" Type="http://schemas.openxmlformats.org/officeDocument/2006/relationships/customProperty" Target="../customProperty4931.bin"/><Relationship Id="rId376" Type="http://schemas.openxmlformats.org/officeDocument/2006/relationships/customProperty" Target="../customProperty4952.bin"/><Relationship Id="rId397" Type="http://schemas.openxmlformats.org/officeDocument/2006/relationships/customProperty" Target="../customProperty4973.bin"/><Relationship Id="rId4" Type="http://schemas.openxmlformats.org/officeDocument/2006/relationships/customProperty" Target="../customProperty4580.bin"/><Relationship Id="rId180" Type="http://schemas.openxmlformats.org/officeDocument/2006/relationships/customProperty" Target="../customProperty4756.bin"/><Relationship Id="rId215" Type="http://schemas.openxmlformats.org/officeDocument/2006/relationships/customProperty" Target="../customProperty4791.bin"/><Relationship Id="rId236" Type="http://schemas.openxmlformats.org/officeDocument/2006/relationships/customProperty" Target="../customProperty4812.bin"/><Relationship Id="rId257" Type="http://schemas.openxmlformats.org/officeDocument/2006/relationships/customProperty" Target="../customProperty4833.bin"/><Relationship Id="rId278" Type="http://schemas.openxmlformats.org/officeDocument/2006/relationships/customProperty" Target="../customProperty4854.bin"/><Relationship Id="rId401" Type="http://schemas.openxmlformats.org/officeDocument/2006/relationships/customProperty" Target="../customProperty4977.bin"/><Relationship Id="rId422" Type="http://schemas.openxmlformats.org/officeDocument/2006/relationships/customProperty" Target="../customProperty4998.bin"/><Relationship Id="rId443" Type="http://schemas.openxmlformats.org/officeDocument/2006/relationships/customProperty" Target="../customProperty5019.bin"/><Relationship Id="rId464" Type="http://schemas.openxmlformats.org/officeDocument/2006/relationships/customProperty" Target="../customProperty5040.bin"/><Relationship Id="rId303" Type="http://schemas.openxmlformats.org/officeDocument/2006/relationships/customProperty" Target="../customProperty4879.bin"/><Relationship Id="rId485" Type="http://schemas.openxmlformats.org/officeDocument/2006/relationships/customProperty" Target="../customProperty5061.bin"/><Relationship Id="rId42" Type="http://schemas.openxmlformats.org/officeDocument/2006/relationships/customProperty" Target="../customProperty4618.bin"/><Relationship Id="rId84" Type="http://schemas.openxmlformats.org/officeDocument/2006/relationships/customProperty" Target="../customProperty4660.bin"/><Relationship Id="rId138" Type="http://schemas.openxmlformats.org/officeDocument/2006/relationships/customProperty" Target="../customProperty4714.bin"/><Relationship Id="rId345" Type="http://schemas.openxmlformats.org/officeDocument/2006/relationships/customProperty" Target="../customProperty4921.bin"/><Relationship Id="rId387" Type="http://schemas.openxmlformats.org/officeDocument/2006/relationships/customProperty" Target="../customProperty4963.bin"/><Relationship Id="rId510" Type="http://schemas.openxmlformats.org/officeDocument/2006/relationships/customProperty" Target="../customProperty5086.bin"/><Relationship Id="rId191" Type="http://schemas.openxmlformats.org/officeDocument/2006/relationships/customProperty" Target="../customProperty4767.bin"/><Relationship Id="rId205" Type="http://schemas.openxmlformats.org/officeDocument/2006/relationships/customProperty" Target="../customProperty4781.bin"/><Relationship Id="rId247" Type="http://schemas.openxmlformats.org/officeDocument/2006/relationships/customProperty" Target="../customProperty4823.bin"/><Relationship Id="rId412" Type="http://schemas.openxmlformats.org/officeDocument/2006/relationships/customProperty" Target="../customProperty4988.bin"/><Relationship Id="rId107" Type="http://schemas.openxmlformats.org/officeDocument/2006/relationships/customProperty" Target="../customProperty4683.bin"/><Relationship Id="rId289" Type="http://schemas.openxmlformats.org/officeDocument/2006/relationships/customProperty" Target="../customProperty4865.bin"/><Relationship Id="rId454" Type="http://schemas.openxmlformats.org/officeDocument/2006/relationships/customProperty" Target="../customProperty5030.bin"/><Relationship Id="rId496" Type="http://schemas.openxmlformats.org/officeDocument/2006/relationships/customProperty" Target="../customProperty5072.bin"/><Relationship Id="rId11" Type="http://schemas.openxmlformats.org/officeDocument/2006/relationships/customProperty" Target="../customProperty4587.bin"/><Relationship Id="rId53" Type="http://schemas.openxmlformats.org/officeDocument/2006/relationships/customProperty" Target="../customProperty4629.bin"/><Relationship Id="rId149" Type="http://schemas.openxmlformats.org/officeDocument/2006/relationships/customProperty" Target="../customProperty4725.bin"/><Relationship Id="rId314" Type="http://schemas.openxmlformats.org/officeDocument/2006/relationships/customProperty" Target="../customProperty4890.bin"/><Relationship Id="rId356" Type="http://schemas.openxmlformats.org/officeDocument/2006/relationships/customProperty" Target="../customProperty4932.bin"/><Relationship Id="rId398" Type="http://schemas.openxmlformats.org/officeDocument/2006/relationships/customProperty" Target="../customProperty4974.bin"/><Relationship Id="rId95" Type="http://schemas.openxmlformats.org/officeDocument/2006/relationships/customProperty" Target="../customProperty4671.bin"/><Relationship Id="rId160" Type="http://schemas.openxmlformats.org/officeDocument/2006/relationships/customProperty" Target="../customProperty4736.bin"/><Relationship Id="rId216" Type="http://schemas.openxmlformats.org/officeDocument/2006/relationships/customProperty" Target="../customProperty4792.bin"/><Relationship Id="rId423" Type="http://schemas.openxmlformats.org/officeDocument/2006/relationships/customProperty" Target="../customProperty4999.bin"/><Relationship Id="rId258" Type="http://schemas.openxmlformats.org/officeDocument/2006/relationships/customProperty" Target="../customProperty4834.bin"/><Relationship Id="rId465" Type="http://schemas.openxmlformats.org/officeDocument/2006/relationships/customProperty" Target="../customProperty5041.bin"/><Relationship Id="rId22" Type="http://schemas.openxmlformats.org/officeDocument/2006/relationships/customProperty" Target="../customProperty4598.bin"/><Relationship Id="rId64" Type="http://schemas.openxmlformats.org/officeDocument/2006/relationships/customProperty" Target="../customProperty4640.bin"/><Relationship Id="rId118" Type="http://schemas.openxmlformats.org/officeDocument/2006/relationships/customProperty" Target="../customProperty4694.bin"/><Relationship Id="rId325" Type="http://schemas.openxmlformats.org/officeDocument/2006/relationships/customProperty" Target="../customProperty4901.bin"/><Relationship Id="rId367" Type="http://schemas.openxmlformats.org/officeDocument/2006/relationships/customProperty" Target="../customProperty4943.bin"/><Relationship Id="rId171" Type="http://schemas.openxmlformats.org/officeDocument/2006/relationships/customProperty" Target="../customProperty4747.bin"/><Relationship Id="rId227" Type="http://schemas.openxmlformats.org/officeDocument/2006/relationships/customProperty" Target="../customProperty4803.bin"/><Relationship Id="rId269" Type="http://schemas.openxmlformats.org/officeDocument/2006/relationships/customProperty" Target="../customProperty4845.bin"/><Relationship Id="rId434" Type="http://schemas.openxmlformats.org/officeDocument/2006/relationships/customProperty" Target="../customProperty5010.bin"/><Relationship Id="rId476" Type="http://schemas.openxmlformats.org/officeDocument/2006/relationships/customProperty" Target="../customProperty5052.bin"/><Relationship Id="rId33" Type="http://schemas.openxmlformats.org/officeDocument/2006/relationships/customProperty" Target="../customProperty4609.bin"/><Relationship Id="rId129" Type="http://schemas.openxmlformats.org/officeDocument/2006/relationships/customProperty" Target="../customProperty4705.bin"/><Relationship Id="rId280" Type="http://schemas.openxmlformats.org/officeDocument/2006/relationships/customProperty" Target="../customProperty4856.bin"/><Relationship Id="rId336" Type="http://schemas.openxmlformats.org/officeDocument/2006/relationships/customProperty" Target="../customProperty4912.bin"/><Relationship Id="rId501" Type="http://schemas.openxmlformats.org/officeDocument/2006/relationships/customProperty" Target="../customProperty5077.bin"/><Relationship Id="rId75" Type="http://schemas.openxmlformats.org/officeDocument/2006/relationships/customProperty" Target="../customProperty4651.bin"/><Relationship Id="rId140" Type="http://schemas.openxmlformats.org/officeDocument/2006/relationships/customProperty" Target="../customProperty4716.bin"/><Relationship Id="rId182" Type="http://schemas.openxmlformats.org/officeDocument/2006/relationships/customProperty" Target="../customProperty4758.bin"/><Relationship Id="rId378" Type="http://schemas.openxmlformats.org/officeDocument/2006/relationships/customProperty" Target="../customProperty4954.bin"/><Relationship Id="rId403" Type="http://schemas.openxmlformats.org/officeDocument/2006/relationships/customProperty" Target="../customProperty4979.bin"/><Relationship Id="rId6" Type="http://schemas.openxmlformats.org/officeDocument/2006/relationships/customProperty" Target="../customProperty4582.bin"/><Relationship Id="rId238" Type="http://schemas.openxmlformats.org/officeDocument/2006/relationships/customProperty" Target="../customProperty4814.bin"/><Relationship Id="rId445" Type="http://schemas.openxmlformats.org/officeDocument/2006/relationships/customProperty" Target="../customProperty5021.bin"/><Relationship Id="rId487" Type="http://schemas.openxmlformats.org/officeDocument/2006/relationships/customProperty" Target="../customProperty5063.bin"/><Relationship Id="rId291" Type="http://schemas.openxmlformats.org/officeDocument/2006/relationships/customProperty" Target="../customProperty4867.bin"/><Relationship Id="rId305" Type="http://schemas.openxmlformats.org/officeDocument/2006/relationships/customProperty" Target="../customProperty4881.bin"/><Relationship Id="rId347" Type="http://schemas.openxmlformats.org/officeDocument/2006/relationships/customProperty" Target="../customProperty4923.bin"/><Relationship Id="rId512" Type="http://schemas.openxmlformats.org/officeDocument/2006/relationships/customProperty" Target="../customProperty5088.bin"/><Relationship Id="rId44" Type="http://schemas.openxmlformats.org/officeDocument/2006/relationships/customProperty" Target="../customProperty4620.bin"/><Relationship Id="rId86" Type="http://schemas.openxmlformats.org/officeDocument/2006/relationships/customProperty" Target="../customProperty4662.bin"/><Relationship Id="rId151" Type="http://schemas.openxmlformats.org/officeDocument/2006/relationships/customProperty" Target="../customProperty4727.bin"/><Relationship Id="rId389" Type="http://schemas.openxmlformats.org/officeDocument/2006/relationships/customProperty" Target="../customProperty4965.bin"/><Relationship Id="rId193" Type="http://schemas.openxmlformats.org/officeDocument/2006/relationships/customProperty" Target="../customProperty4769.bin"/><Relationship Id="rId207" Type="http://schemas.openxmlformats.org/officeDocument/2006/relationships/customProperty" Target="../customProperty4783.bin"/><Relationship Id="rId249" Type="http://schemas.openxmlformats.org/officeDocument/2006/relationships/customProperty" Target="../customProperty4825.bin"/><Relationship Id="rId414" Type="http://schemas.openxmlformats.org/officeDocument/2006/relationships/customProperty" Target="../customProperty4990.bin"/><Relationship Id="rId456" Type="http://schemas.openxmlformats.org/officeDocument/2006/relationships/customProperty" Target="../customProperty5032.bin"/><Relationship Id="rId498" Type="http://schemas.openxmlformats.org/officeDocument/2006/relationships/customProperty" Target="../customProperty5074.bin"/><Relationship Id="rId13" Type="http://schemas.openxmlformats.org/officeDocument/2006/relationships/customProperty" Target="../customProperty4589.bin"/><Relationship Id="rId109" Type="http://schemas.openxmlformats.org/officeDocument/2006/relationships/customProperty" Target="../customProperty4685.bin"/><Relationship Id="rId260" Type="http://schemas.openxmlformats.org/officeDocument/2006/relationships/customProperty" Target="../customProperty4836.bin"/><Relationship Id="rId316" Type="http://schemas.openxmlformats.org/officeDocument/2006/relationships/customProperty" Target="../customProperty4892.bin"/><Relationship Id="rId55" Type="http://schemas.openxmlformats.org/officeDocument/2006/relationships/customProperty" Target="../customProperty4631.bin"/><Relationship Id="rId97" Type="http://schemas.openxmlformats.org/officeDocument/2006/relationships/customProperty" Target="../customProperty4673.bin"/><Relationship Id="rId120" Type="http://schemas.openxmlformats.org/officeDocument/2006/relationships/customProperty" Target="../customProperty4696.bin"/><Relationship Id="rId358" Type="http://schemas.openxmlformats.org/officeDocument/2006/relationships/customProperty" Target="../customProperty4934.bin"/><Relationship Id="rId162" Type="http://schemas.openxmlformats.org/officeDocument/2006/relationships/customProperty" Target="../customProperty4738.bin"/><Relationship Id="rId218" Type="http://schemas.openxmlformats.org/officeDocument/2006/relationships/customProperty" Target="../customProperty4794.bin"/><Relationship Id="rId425" Type="http://schemas.openxmlformats.org/officeDocument/2006/relationships/customProperty" Target="../customProperty5001.bin"/><Relationship Id="rId467" Type="http://schemas.openxmlformats.org/officeDocument/2006/relationships/customProperty" Target="../customProperty5043.bin"/><Relationship Id="rId271" Type="http://schemas.openxmlformats.org/officeDocument/2006/relationships/customProperty" Target="../customProperty4847.bin"/><Relationship Id="rId24" Type="http://schemas.openxmlformats.org/officeDocument/2006/relationships/customProperty" Target="../customProperty4600.bin"/><Relationship Id="rId66" Type="http://schemas.openxmlformats.org/officeDocument/2006/relationships/customProperty" Target="../customProperty4642.bin"/><Relationship Id="rId131" Type="http://schemas.openxmlformats.org/officeDocument/2006/relationships/customProperty" Target="../customProperty4707.bin"/><Relationship Id="rId327" Type="http://schemas.openxmlformats.org/officeDocument/2006/relationships/customProperty" Target="../customProperty4903.bin"/><Relationship Id="rId369" Type="http://schemas.openxmlformats.org/officeDocument/2006/relationships/customProperty" Target="../customProperty4945.bin"/><Relationship Id="rId173" Type="http://schemas.openxmlformats.org/officeDocument/2006/relationships/customProperty" Target="../customProperty4749.bin"/><Relationship Id="rId229" Type="http://schemas.openxmlformats.org/officeDocument/2006/relationships/customProperty" Target="../customProperty4805.bin"/><Relationship Id="rId380" Type="http://schemas.openxmlformats.org/officeDocument/2006/relationships/customProperty" Target="../customProperty4956.bin"/><Relationship Id="rId436" Type="http://schemas.openxmlformats.org/officeDocument/2006/relationships/customProperty" Target="../customProperty5012.bin"/><Relationship Id="rId240" Type="http://schemas.openxmlformats.org/officeDocument/2006/relationships/customProperty" Target="../customProperty4816.bin"/><Relationship Id="rId478" Type="http://schemas.openxmlformats.org/officeDocument/2006/relationships/customProperty" Target="../customProperty5054.bin"/></Relationships>
</file>

<file path=xl/worksheets/_rels/sheet34.xml.rels><?xml version="1.0" encoding="UTF-8" standalone="yes"?>
<Relationships xmlns="http://schemas.openxmlformats.org/package/2006/relationships"><Relationship Id="rId26" Type="http://schemas.openxmlformats.org/officeDocument/2006/relationships/customProperty" Target="../customProperty5120.bin"/><Relationship Id="rId117" Type="http://schemas.openxmlformats.org/officeDocument/2006/relationships/customProperty" Target="../customProperty5211.bin"/><Relationship Id="rId21" Type="http://schemas.openxmlformats.org/officeDocument/2006/relationships/customProperty" Target="../customProperty5115.bin"/><Relationship Id="rId42" Type="http://schemas.openxmlformats.org/officeDocument/2006/relationships/customProperty" Target="../customProperty5136.bin"/><Relationship Id="rId47" Type="http://schemas.openxmlformats.org/officeDocument/2006/relationships/customProperty" Target="../customProperty5141.bin"/><Relationship Id="rId63" Type="http://schemas.openxmlformats.org/officeDocument/2006/relationships/customProperty" Target="../customProperty5157.bin"/><Relationship Id="rId68" Type="http://schemas.openxmlformats.org/officeDocument/2006/relationships/customProperty" Target="../customProperty5162.bin"/><Relationship Id="rId84" Type="http://schemas.openxmlformats.org/officeDocument/2006/relationships/customProperty" Target="../customProperty5178.bin"/><Relationship Id="rId89" Type="http://schemas.openxmlformats.org/officeDocument/2006/relationships/customProperty" Target="../customProperty5183.bin"/><Relationship Id="rId112" Type="http://schemas.openxmlformats.org/officeDocument/2006/relationships/customProperty" Target="../customProperty5206.bin"/><Relationship Id="rId133" Type="http://schemas.openxmlformats.org/officeDocument/2006/relationships/customProperty" Target="../customProperty5227.bin"/><Relationship Id="rId138" Type="http://schemas.openxmlformats.org/officeDocument/2006/relationships/customProperty" Target="../customProperty5232.bin"/><Relationship Id="rId154" Type="http://schemas.openxmlformats.org/officeDocument/2006/relationships/customProperty" Target="../customProperty5248.bin"/><Relationship Id="rId159" Type="http://schemas.openxmlformats.org/officeDocument/2006/relationships/customProperty" Target="../customProperty5253.bin"/><Relationship Id="rId170" Type="http://schemas.openxmlformats.org/officeDocument/2006/relationships/customProperty" Target="../customProperty5264.bin"/><Relationship Id="rId16" Type="http://schemas.openxmlformats.org/officeDocument/2006/relationships/customProperty" Target="../customProperty5110.bin"/><Relationship Id="rId107" Type="http://schemas.openxmlformats.org/officeDocument/2006/relationships/customProperty" Target="../customProperty5201.bin"/><Relationship Id="rId11" Type="http://schemas.openxmlformats.org/officeDocument/2006/relationships/customProperty" Target="../customProperty5105.bin"/><Relationship Id="rId32" Type="http://schemas.openxmlformats.org/officeDocument/2006/relationships/customProperty" Target="../customProperty5126.bin"/><Relationship Id="rId37" Type="http://schemas.openxmlformats.org/officeDocument/2006/relationships/customProperty" Target="../customProperty5131.bin"/><Relationship Id="rId53" Type="http://schemas.openxmlformats.org/officeDocument/2006/relationships/customProperty" Target="../customProperty5147.bin"/><Relationship Id="rId58" Type="http://schemas.openxmlformats.org/officeDocument/2006/relationships/customProperty" Target="../customProperty5152.bin"/><Relationship Id="rId74" Type="http://schemas.openxmlformats.org/officeDocument/2006/relationships/customProperty" Target="../customProperty5168.bin"/><Relationship Id="rId79" Type="http://schemas.openxmlformats.org/officeDocument/2006/relationships/customProperty" Target="../customProperty5173.bin"/><Relationship Id="rId102" Type="http://schemas.openxmlformats.org/officeDocument/2006/relationships/customProperty" Target="../customProperty5196.bin"/><Relationship Id="rId123" Type="http://schemas.openxmlformats.org/officeDocument/2006/relationships/customProperty" Target="../customProperty5217.bin"/><Relationship Id="rId128" Type="http://schemas.openxmlformats.org/officeDocument/2006/relationships/customProperty" Target="../customProperty5222.bin"/><Relationship Id="rId144" Type="http://schemas.openxmlformats.org/officeDocument/2006/relationships/customProperty" Target="../customProperty5238.bin"/><Relationship Id="rId149" Type="http://schemas.openxmlformats.org/officeDocument/2006/relationships/customProperty" Target="../customProperty5243.bin"/><Relationship Id="rId5" Type="http://schemas.openxmlformats.org/officeDocument/2006/relationships/customProperty" Target="../customProperty5099.bin"/><Relationship Id="rId90" Type="http://schemas.openxmlformats.org/officeDocument/2006/relationships/customProperty" Target="../customProperty5184.bin"/><Relationship Id="rId95" Type="http://schemas.openxmlformats.org/officeDocument/2006/relationships/customProperty" Target="../customProperty5189.bin"/><Relationship Id="rId160" Type="http://schemas.openxmlformats.org/officeDocument/2006/relationships/customProperty" Target="../customProperty5254.bin"/><Relationship Id="rId165" Type="http://schemas.openxmlformats.org/officeDocument/2006/relationships/customProperty" Target="../customProperty5259.bin"/><Relationship Id="rId22" Type="http://schemas.openxmlformats.org/officeDocument/2006/relationships/customProperty" Target="../customProperty5116.bin"/><Relationship Id="rId27" Type="http://schemas.openxmlformats.org/officeDocument/2006/relationships/customProperty" Target="../customProperty5121.bin"/><Relationship Id="rId43" Type="http://schemas.openxmlformats.org/officeDocument/2006/relationships/customProperty" Target="../customProperty5137.bin"/><Relationship Id="rId48" Type="http://schemas.openxmlformats.org/officeDocument/2006/relationships/customProperty" Target="../customProperty5142.bin"/><Relationship Id="rId64" Type="http://schemas.openxmlformats.org/officeDocument/2006/relationships/customProperty" Target="../customProperty5158.bin"/><Relationship Id="rId69" Type="http://schemas.openxmlformats.org/officeDocument/2006/relationships/customProperty" Target="../customProperty5163.bin"/><Relationship Id="rId113" Type="http://schemas.openxmlformats.org/officeDocument/2006/relationships/customProperty" Target="../customProperty5207.bin"/><Relationship Id="rId118" Type="http://schemas.openxmlformats.org/officeDocument/2006/relationships/customProperty" Target="../customProperty5212.bin"/><Relationship Id="rId134" Type="http://schemas.openxmlformats.org/officeDocument/2006/relationships/customProperty" Target="../customProperty5228.bin"/><Relationship Id="rId139" Type="http://schemas.openxmlformats.org/officeDocument/2006/relationships/customProperty" Target="../customProperty5233.bin"/><Relationship Id="rId80" Type="http://schemas.openxmlformats.org/officeDocument/2006/relationships/customProperty" Target="../customProperty5174.bin"/><Relationship Id="rId85" Type="http://schemas.openxmlformats.org/officeDocument/2006/relationships/customProperty" Target="../customProperty5179.bin"/><Relationship Id="rId150" Type="http://schemas.openxmlformats.org/officeDocument/2006/relationships/customProperty" Target="../customProperty5244.bin"/><Relationship Id="rId155" Type="http://schemas.openxmlformats.org/officeDocument/2006/relationships/customProperty" Target="../customProperty5249.bin"/><Relationship Id="rId171" Type="http://schemas.openxmlformats.org/officeDocument/2006/relationships/customProperty" Target="../customProperty5265.bin"/><Relationship Id="rId12" Type="http://schemas.openxmlformats.org/officeDocument/2006/relationships/customProperty" Target="../customProperty5106.bin"/><Relationship Id="rId17" Type="http://schemas.openxmlformats.org/officeDocument/2006/relationships/customProperty" Target="../customProperty5111.bin"/><Relationship Id="rId33" Type="http://schemas.openxmlformats.org/officeDocument/2006/relationships/customProperty" Target="../customProperty5127.bin"/><Relationship Id="rId38" Type="http://schemas.openxmlformats.org/officeDocument/2006/relationships/customProperty" Target="../customProperty5132.bin"/><Relationship Id="rId59" Type="http://schemas.openxmlformats.org/officeDocument/2006/relationships/customProperty" Target="../customProperty5153.bin"/><Relationship Id="rId103" Type="http://schemas.openxmlformats.org/officeDocument/2006/relationships/customProperty" Target="../customProperty5197.bin"/><Relationship Id="rId108" Type="http://schemas.openxmlformats.org/officeDocument/2006/relationships/customProperty" Target="../customProperty5202.bin"/><Relationship Id="rId124" Type="http://schemas.openxmlformats.org/officeDocument/2006/relationships/customProperty" Target="../customProperty5218.bin"/><Relationship Id="rId129" Type="http://schemas.openxmlformats.org/officeDocument/2006/relationships/customProperty" Target="../customProperty5223.bin"/><Relationship Id="rId54" Type="http://schemas.openxmlformats.org/officeDocument/2006/relationships/customProperty" Target="../customProperty5148.bin"/><Relationship Id="rId70" Type="http://schemas.openxmlformats.org/officeDocument/2006/relationships/customProperty" Target="../customProperty5164.bin"/><Relationship Id="rId75" Type="http://schemas.openxmlformats.org/officeDocument/2006/relationships/customProperty" Target="../customProperty5169.bin"/><Relationship Id="rId91" Type="http://schemas.openxmlformats.org/officeDocument/2006/relationships/customProperty" Target="../customProperty5185.bin"/><Relationship Id="rId96" Type="http://schemas.openxmlformats.org/officeDocument/2006/relationships/customProperty" Target="../customProperty5190.bin"/><Relationship Id="rId140" Type="http://schemas.openxmlformats.org/officeDocument/2006/relationships/customProperty" Target="../customProperty5234.bin"/><Relationship Id="rId145" Type="http://schemas.openxmlformats.org/officeDocument/2006/relationships/customProperty" Target="../customProperty5239.bin"/><Relationship Id="rId161" Type="http://schemas.openxmlformats.org/officeDocument/2006/relationships/customProperty" Target="../customProperty5255.bin"/><Relationship Id="rId166" Type="http://schemas.openxmlformats.org/officeDocument/2006/relationships/customProperty" Target="../customProperty5260.bin"/><Relationship Id="rId1" Type="http://schemas.openxmlformats.org/officeDocument/2006/relationships/printerSettings" Target="../printerSettings/printerSettings34.bin"/><Relationship Id="rId6" Type="http://schemas.openxmlformats.org/officeDocument/2006/relationships/customProperty" Target="../customProperty5100.bin"/><Relationship Id="rId15" Type="http://schemas.openxmlformats.org/officeDocument/2006/relationships/customProperty" Target="../customProperty5109.bin"/><Relationship Id="rId23" Type="http://schemas.openxmlformats.org/officeDocument/2006/relationships/customProperty" Target="../customProperty5117.bin"/><Relationship Id="rId28" Type="http://schemas.openxmlformats.org/officeDocument/2006/relationships/customProperty" Target="../customProperty5122.bin"/><Relationship Id="rId36" Type="http://schemas.openxmlformats.org/officeDocument/2006/relationships/customProperty" Target="../customProperty5130.bin"/><Relationship Id="rId49" Type="http://schemas.openxmlformats.org/officeDocument/2006/relationships/customProperty" Target="../customProperty5143.bin"/><Relationship Id="rId57" Type="http://schemas.openxmlformats.org/officeDocument/2006/relationships/customProperty" Target="../customProperty5151.bin"/><Relationship Id="rId106" Type="http://schemas.openxmlformats.org/officeDocument/2006/relationships/customProperty" Target="../customProperty5200.bin"/><Relationship Id="rId114" Type="http://schemas.openxmlformats.org/officeDocument/2006/relationships/customProperty" Target="../customProperty5208.bin"/><Relationship Id="rId119" Type="http://schemas.openxmlformats.org/officeDocument/2006/relationships/customProperty" Target="../customProperty5213.bin"/><Relationship Id="rId127" Type="http://schemas.openxmlformats.org/officeDocument/2006/relationships/customProperty" Target="../customProperty5221.bin"/><Relationship Id="rId10" Type="http://schemas.openxmlformats.org/officeDocument/2006/relationships/customProperty" Target="../customProperty5104.bin"/><Relationship Id="rId31" Type="http://schemas.openxmlformats.org/officeDocument/2006/relationships/customProperty" Target="../customProperty5125.bin"/><Relationship Id="rId44" Type="http://schemas.openxmlformats.org/officeDocument/2006/relationships/customProperty" Target="../customProperty5138.bin"/><Relationship Id="rId52" Type="http://schemas.openxmlformats.org/officeDocument/2006/relationships/customProperty" Target="../customProperty5146.bin"/><Relationship Id="rId60" Type="http://schemas.openxmlformats.org/officeDocument/2006/relationships/customProperty" Target="../customProperty5154.bin"/><Relationship Id="rId65" Type="http://schemas.openxmlformats.org/officeDocument/2006/relationships/customProperty" Target="../customProperty5159.bin"/><Relationship Id="rId73" Type="http://schemas.openxmlformats.org/officeDocument/2006/relationships/customProperty" Target="../customProperty5167.bin"/><Relationship Id="rId78" Type="http://schemas.openxmlformats.org/officeDocument/2006/relationships/customProperty" Target="../customProperty5172.bin"/><Relationship Id="rId81" Type="http://schemas.openxmlformats.org/officeDocument/2006/relationships/customProperty" Target="../customProperty5175.bin"/><Relationship Id="rId86" Type="http://schemas.openxmlformats.org/officeDocument/2006/relationships/customProperty" Target="../customProperty5180.bin"/><Relationship Id="rId94" Type="http://schemas.openxmlformats.org/officeDocument/2006/relationships/customProperty" Target="../customProperty5188.bin"/><Relationship Id="rId99" Type="http://schemas.openxmlformats.org/officeDocument/2006/relationships/customProperty" Target="../customProperty5193.bin"/><Relationship Id="rId101" Type="http://schemas.openxmlformats.org/officeDocument/2006/relationships/customProperty" Target="../customProperty5195.bin"/><Relationship Id="rId122" Type="http://schemas.openxmlformats.org/officeDocument/2006/relationships/customProperty" Target="../customProperty5216.bin"/><Relationship Id="rId130" Type="http://schemas.openxmlformats.org/officeDocument/2006/relationships/customProperty" Target="../customProperty5224.bin"/><Relationship Id="rId135" Type="http://schemas.openxmlformats.org/officeDocument/2006/relationships/customProperty" Target="../customProperty5229.bin"/><Relationship Id="rId143" Type="http://schemas.openxmlformats.org/officeDocument/2006/relationships/customProperty" Target="../customProperty5237.bin"/><Relationship Id="rId148" Type="http://schemas.openxmlformats.org/officeDocument/2006/relationships/customProperty" Target="../customProperty5242.bin"/><Relationship Id="rId151" Type="http://schemas.openxmlformats.org/officeDocument/2006/relationships/customProperty" Target="../customProperty5245.bin"/><Relationship Id="rId156" Type="http://schemas.openxmlformats.org/officeDocument/2006/relationships/customProperty" Target="../customProperty5250.bin"/><Relationship Id="rId164" Type="http://schemas.openxmlformats.org/officeDocument/2006/relationships/customProperty" Target="../customProperty5258.bin"/><Relationship Id="rId169" Type="http://schemas.openxmlformats.org/officeDocument/2006/relationships/customProperty" Target="../customProperty5263.bin"/><Relationship Id="rId4" Type="http://schemas.openxmlformats.org/officeDocument/2006/relationships/customProperty" Target="../customProperty5098.bin"/><Relationship Id="rId9" Type="http://schemas.openxmlformats.org/officeDocument/2006/relationships/customProperty" Target="../customProperty5103.bin"/><Relationship Id="rId172" Type="http://schemas.openxmlformats.org/officeDocument/2006/relationships/customProperty" Target="../customProperty5266.bin"/><Relationship Id="rId13" Type="http://schemas.openxmlformats.org/officeDocument/2006/relationships/customProperty" Target="../customProperty5107.bin"/><Relationship Id="rId18" Type="http://schemas.openxmlformats.org/officeDocument/2006/relationships/customProperty" Target="../customProperty5112.bin"/><Relationship Id="rId39" Type="http://schemas.openxmlformats.org/officeDocument/2006/relationships/customProperty" Target="../customProperty5133.bin"/><Relationship Id="rId109" Type="http://schemas.openxmlformats.org/officeDocument/2006/relationships/customProperty" Target="../customProperty5203.bin"/><Relationship Id="rId34" Type="http://schemas.openxmlformats.org/officeDocument/2006/relationships/customProperty" Target="../customProperty5128.bin"/><Relationship Id="rId50" Type="http://schemas.openxmlformats.org/officeDocument/2006/relationships/customProperty" Target="../customProperty5144.bin"/><Relationship Id="rId55" Type="http://schemas.openxmlformats.org/officeDocument/2006/relationships/customProperty" Target="../customProperty5149.bin"/><Relationship Id="rId76" Type="http://schemas.openxmlformats.org/officeDocument/2006/relationships/customProperty" Target="../customProperty5170.bin"/><Relationship Id="rId97" Type="http://schemas.openxmlformats.org/officeDocument/2006/relationships/customProperty" Target="../customProperty5191.bin"/><Relationship Id="rId104" Type="http://schemas.openxmlformats.org/officeDocument/2006/relationships/customProperty" Target="../customProperty5198.bin"/><Relationship Id="rId120" Type="http://schemas.openxmlformats.org/officeDocument/2006/relationships/customProperty" Target="../customProperty5214.bin"/><Relationship Id="rId125" Type="http://schemas.openxmlformats.org/officeDocument/2006/relationships/customProperty" Target="../customProperty5219.bin"/><Relationship Id="rId141" Type="http://schemas.openxmlformats.org/officeDocument/2006/relationships/customProperty" Target="../customProperty5235.bin"/><Relationship Id="rId146" Type="http://schemas.openxmlformats.org/officeDocument/2006/relationships/customProperty" Target="../customProperty5240.bin"/><Relationship Id="rId167" Type="http://schemas.openxmlformats.org/officeDocument/2006/relationships/customProperty" Target="../customProperty5261.bin"/><Relationship Id="rId7" Type="http://schemas.openxmlformats.org/officeDocument/2006/relationships/customProperty" Target="../customProperty5101.bin"/><Relationship Id="rId71" Type="http://schemas.openxmlformats.org/officeDocument/2006/relationships/customProperty" Target="../customProperty5165.bin"/><Relationship Id="rId92" Type="http://schemas.openxmlformats.org/officeDocument/2006/relationships/customProperty" Target="../customProperty5186.bin"/><Relationship Id="rId162" Type="http://schemas.openxmlformats.org/officeDocument/2006/relationships/customProperty" Target="../customProperty5256.bin"/><Relationship Id="rId2" Type="http://schemas.openxmlformats.org/officeDocument/2006/relationships/customProperty" Target="../customProperty5096.bin"/><Relationship Id="rId29" Type="http://schemas.openxmlformats.org/officeDocument/2006/relationships/customProperty" Target="../customProperty5123.bin"/><Relationship Id="rId24" Type="http://schemas.openxmlformats.org/officeDocument/2006/relationships/customProperty" Target="../customProperty5118.bin"/><Relationship Id="rId40" Type="http://schemas.openxmlformats.org/officeDocument/2006/relationships/customProperty" Target="../customProperty5134.bin"/><Relationship Id="rId45" Type="http://schemas.openxmlformats.org/officeDocument/2006/relationships/customProperty" Target="../customProperty5139.bin"/><Relationship Id="rId66" Type="http://schemas.openxmlformats.org/officeDocument/2006/relationships/customProperty" Target="../customProperty5160.bin"/><Relationship Id="rId87" Type="http://schemas.openxmlformats.org/officeDocument/2006/relationships/customProperty" Target="../customProperty5181.bin"/><Relationship Id="rId110" Type="http://schemas.openxmlformats.org/officeDocument/2006/relationships/customProperty" Target="../customProperty5204.bin"/><Relationship Id="rId115" Type="http://schemas.openxmlformats.org/officeDocument/2006/relationships/customProperty" Target="../customProperty5209.bin"/><Relationship Id="rId131" Type="http://schemas.openxmlformats.org/officeDocument/2006/relationships/customProperty" Target="../customProperty5225.bin"/><Relationship Id="rId136" Type="http://schemas.openxmlformats.org/officeDocument/2006/relationships/customProperty" Target="../customProperty5230.bin"/><Relationship Id="rId157" Type="http://schemas.openxmlformats.org/officeDocument/2006/relationships/customProperty" Target="../customProperty5251.bin"/><Relationship Id="rId61" Type="http://schemas.openxmlformats.org/officeDocument/2006/relationships/customProperty" Target="../customProperty5155.bin"/><Relationship Id="rId82" Type="http://schemas.openxmlformats.org/officeDocument/2006/relationships/customProperty" Target="../customProperty5176.bin"/><Relationship Id="rId152" Type="http://schemas.openxmlformats.org/officeDocument/2006/relationships/customProperty" Target="../customProperty5246.bin"/><Relationship Id="rId19" Type="http://schemas.openxmlformats.org/officeDocument/2006/relationships/customProperty" Target="../customProperty5113.bin"/><Relationship Id="rId14" Type="http://schemas.openxmlformats.org/officeDocument/2006/relationships/customProperty" Target="../customProperty5108.bin"/><Relationship Id="rId30" Type="http://schemas.openxmlformats.org/officeDocument/2006/relationships/customProperty" Target="../customProperty5124.bin"/><Relationship Id="rId35" Type="http://schemas.openxmlformats.org/officeDocument/2006/relationships/customProperty" Target="../customProperty5129.bin"/><Relationship Id="rId56" Type="http://schemas.openxmlformats.org/officeDocument/2006/relationships/customProperty" Target="../customProperty5150.bin"/><Relationship Id="rId77" Type="http://schemas.openxmlformats.org/officeDocument/2006/relationships/customProperty" Target="../customProperty5171.bin"/><Relationship Id="rId100" Type="http://schemas.openxmlformats.org/officeDocument/2006/relationships/customProperty" Target="../customProperty5194.bin"/><Relationship Id="rId105" Type="http://schemas.openxmlformats.org/officeDocument/2006/relationships/customProperty" Target="../customProperty5199.bin"/><Relationship Id="rId126" Type="http://schemas.openxmlformats.org/officeDocument/2006/relationships/customProperty" Target="../customProperty5220.bin"/><Relationship Id="rId147" Type="http://schemas.openxmlformats.org/officeDocument/2006/relationships/customProperty" Target="../customProperty5241.bin"/><Relationship Id="rId168" Type="http://schemas.openxmlformats.org/officeDocument/2006/relationships/customProperty" Target="../customProperty5262.bin"/><Relationship Id="rId8" Type="http://schemas.openxmlformats.org/officeDocument/2006/relationships/customProperty" Target="../customProperty5102.bin"/><Relationship Id="rId51" Type="http://schemas.openxmlformats.org/officeDocument/2006/relationships/customProperty" Target="../customProperty5145.bin"/><Relationship Id="rId72" Type="http://schemas.openxmlformats.org/officeDocument/2006/relationships/customProperty" Target="../customProperty5166.bin"/><Relationship Id="rId93" Type="http://schemas.openxmlformats.org/officeDocument/2006/relationships/customProperty" Target="../customProperty5187.bin"/><Relationship Id="rId98" Type="http://schemas.openxmlformats.org/officeDocument/2006/relationships/customProperty" Target="../customProperty5192.bin"/><Relationship Id="rId121" Type="http://schemas.openxmlformats.org/officeDocument/2006/relationships/customProperty" Target="../customProperty5215.bin"/><Relationship Id="rId142" Type="http://schemas.openxmlformats.org/officeDocument/2006/relationships/customProperty" Target="../customProperty5236.bin"/><Relationship Id="rId163" Type="http://schemas.openxmlformats.org/officeDocument/2006/relationships/customProperty" Target="../customProperty5257.bin"/><Relationship Id="rId3" Type="http://schemas.openxmlformats.org/officeDocument/2006/relationships/customProperty" Target="../customProperty5097.bin"/><Relationship Id="rId25" Type="http://schemas.openxmlformats.org/officeDocument/2006/relationships/customProperty" Target="../customProperty5119.bin"/><Relationship Id="rId46" Type="http://schemas.openxmlformats.org/officeDocument/2006/relationships/customProperty" Target="../customProperty5140.bin"/><Relationship Id="rId67" Type="http://schemas.openxmlformats.org/officeDocument/2006/relationships/customProperty" Target="../customProperty5161.bin"/><Relationship Id="rId116" Type="http://schemas.openxmlformats.org/officeDocument/2006/relationships/customProperty" Target="../customProperty5210.bin"/><Relationship Id="rId137" Type="http://schemas.openxmlformats.org/officeDocument/2006/relationships/customProperty" Target="../customProperty5231.bin"/><Relationship Id="rId158" Type="http://schemas.openxmlformats.org/officeDocument/2006/relationships/customProperty" Target="../customProperty5252.bin"/><Relationship Id="rId20" Type="http://schemas.openxmlformats.org/officeDocument/2006/relationships/customProperty" Target="../customProperty5114.bin"/><Relationship Id="rId41" Type="http://schemas.openxmlformats.org/officeDocument/2006/relationships/customProperty" Target="../customProperty5135.bin"/><Relationship Id="rId62" Type="http://schemas.openxmlformats.org/officeDocument/2006/relationships/customProperty" Target="../customProperty5156.bin"/><Relationship Id="rId83" Type="http://schemas.openxmlformats.org/officeDocument/2006/relationships/customProperty" Target="../customProperty5177.bin"/><Relationship Id="rId88" Type="http://schemas.openxmlformats.org/officeDocument/2006/relationships/customProperty" Target="../customProperty5182.bin"/><Relationship Id="rId111" Type="http://schemas.openxmlformats.org/officeDocument/2006/relationships/customProperty" Target="../customProperty5205.bin"/><Relationship Id="rId132" Type="http://schemas.openxmlformats.org/officeDocument/2006/relationships/customProperty" Target="../customProperty5226.bin"/><Relationship Id="rId153" Type="http://schemas.openxmlformats.org/officeDocument/2006/relationships/customProperty" Target="../customProperty5247.bin"/></Relationships>
</file>

<file path=xl/worksheets/_rels/sheet35.xml.rels><?xml version="1.0" encoding="UTF-8" standalone="yes"?>
<Relationships xmlns="http://schemas.openxmlformats.org/package/2006/relationships"><Relationship Id="rId117" Type="http://schemas.openxmlformats.org/officeDocument/2006/relationships/customProperty" Target="../customProperty5382.bin"/><Relationship Id="rId671" Type="http://schemas.openxmlformats.org/officeDocument/2006/relationships/customProperty" Target="../customProperty5936.bin"/><Relationship Id="rId769" Type="http://schemas.openxmlformats.org/officeDocument/2006/relationships/customProperty" Target="../customProperty6034.bin"/><Relationship Id="rId976" Type="http://schemas.openxmlformats.org/officeDocument/2006/relationships/customProperty" Target="../customProperty6241.bin"/><Relationship Id="rId21" Type="http://schemas.openxmlformats.org/officeDocument/2006/relationships/customProperty" Target="../customProperty5286.bin"/><Relationship Id="rId324" Type="http://schemas.openxmlformats.org/officeDocument/2006/relationships/customProperty" Target="../customProperty5589.bin"/><Relationship Id="rId531" Type="http://schemas.openxmlformats.org/officeDocument/2006/relationships/customProperty" Target="../customProperty5796.bin"/><Relationship Id="rId629" Type="http://schemas.openxmlformats.org/officeDocument/2006/relationships/customProperty" Target="../customProperty5894.bin"/><Relationship Id="rId170" Type="http://schemas.openxmlformats.org/officeDocument/2006/relationships/customProperty" Target="../customProperty5435.bin"/><Relationship Id="rId836" Type="http://schemas.openxmlformats.org/officeDocument/2006/relationships/customProperty" Target="../customProperty6101.bin"/><Relationship Id="rId1021" Type="http://schemas.openxmlformats.org/officeDocument/2006/relationships/customProperty" Target="../customProperty6286.bin"/><Relationship Id="rId268" Type="http://schemas.openxmlformats.org/officeDocument/2006/relationships/customProperty" Target="../customProperty5533.bin"/><Relationship Id="rId475" Type="http://schemas.openxmlformats.org/officeDocument/2006/relationships/customProperty" Target="../customProperty5740.bin"/><Relationship Id="rId682" Type="http://schemas.openxmlformats.org/officeDocument/2006/relationships/customProperty" Target="../customProperty5947.bin"/><Relationship Id="rId903" Type="http://schemas.openxmlformats.org/officeDocument/2006/relationships/customProperty" Target="../customProperty6168.bin"/><Relationship Id="rId32" Type="http://schemas.openxmlformats.org/officeDocument/2006/relationships/customProperty" Target="../customProperty5297.bin"/><Relationship Id="rId128" Type="http://schemas.openxmlformats.org/officeDocument/2006/relationships/customProperty" Target="../customProperty5393.bin"/><Relationship Id="rId335" Type="http://schemas.openxmlformats.org/officeDocument/2006/relationships/customProperty" Target="../customProperty5600.bin"/><Relationship Id="rId542" Type="http://schemas.openxmlformats.org/officeDocument/2006/relationships/customProperty" Target="../customProperty5807.bin"/><Relationship Id="rId987" Type="http://schemas.openxmlformats.org/officeDocument/2006/relationships/customProperty" Target="../customProperty6252.bin"/><Relationship Id="rId181" Type="http://schemas.openxmlformats.org/officeDocument/2006/relationships/customProperty" Target="../customProperty5446.bin"/><Relationship Id="rId402" Type="http://schemas.openxmlformats.org/officeDocument/2006/relationships/customProperty" Target="../customProperty5667.bin"/><Relationship Id="rId847" Type="http://schemas.openxmlformats.org/officeDocument/2006/relationships/customProperty" Target="../customProperty6112.bin"/><Relationship Id="rId1032" Type="http://schemas.openxmlformats.org/officeDocument/2006/relationships/customProperty" Target="../customProperty6297.bin"/><Relationship Id="rId279" Type="http://schemas.openxmlformats.org/officeDocument/2006/relationships/customProperty" Target="../customProperty5544.bin"/><Relationship Id="rId486" Type="http://schemas.openxmlformats.org/officeDocument/2006/relationships/customProperty" Target="../customProperty5751.bin"/><Relationship Id="rId693" Type="http://schemas.openxmlformats.org/officeDocument/2006/relationships/customProperty" Target="../customProperty5958.bin"/><Relationship Id="rId707" Type="http://schemas.openxmlformats.org/officeDocument/2006/relationships/customProperty" Target="../customProperty5972.bin"/><Relationship Id="rId914" Type="http://schemas.openxmlformats.org/officeDocument/2006/relationships/customProperty" Target="../customProperty6179.bin"/><Relationship Id="rId43" Type="http://schemas.openxmlformats.org/officeDocument/2006/relationships/customProperty" Target="../customProperty5308.bin"/><Relationship Id="rId139" Type="http://schemas.openxmlformats.org/officeDocument/2006/relationships/customProperty" Target="../customProperty5404.bin"/><Relationship Id="rId346" Type="http://schemas.openxmlformats.org/officeDocument/2006/relationships/customProperty" Target="../customProperty5611.bin"/><Relationship Id="rId553" Type="http://schemas.openxmlformats.org/officeDocument/2006/relationships/customProperty" Target="../customProperty5818.bin"/><Relationship Id="rId760" Type="http://schemas.openxmlformats.org/officeDocument/2006/relationships/customProperty" Target="../customProperty6025.bin"/><Relationship Id="rId998" Type="http://schemas.openxmlformats.org/officeDocument/2006/relationships/customProperty" Target="../customProperty6263.bin"/><Relationship Id="rId192" Type="http://schemas.openxmlformats.org/officeDocument/2006/relationships/customProperty" Target="../customProperty5457.bin"/><Relationship Id="rId206" Type="http://schemas.openxmlformats.org/officeDocument/2006/relationships/customProperty" Target="../customProperty5471.bin"/><Relationship Id="rId413" Type="http://schemas.openxmlformats.org/officeDocument/2006/relationships/customProperty" Target="../customProperty5678.bin"/><Relationship Id="rId858" Type="http://schemas.openxmlformats.org/officeDocument/2006/relationships/customProperty" Target="../customProperty6123.bin"/><Relationship Id="rId1043" Type="http://schemas.openxmlformats.org/officeDocument/2006/relationships/customProperty" Target="../customProperty6308.bin"/><Relationship Id="rId497" Type="http://schemas.openxmlformats.org/officeDocument/2006/relationships/customProperty" Target="../customProperty5762.bin"/><Relationship Id="rId620" Type="http://schemas.openxmlformats.org/officeDocument/2006/relationships/customProperty" Target="../customProperty5885.bin"/><Relationship Id="rId718" Type="http://schemas.openxmlformats.org/officeDocument/2006/relationships/customProperty" Target="../customProperty5983.bin"/><Relationship Id="rId925" Type="http://schemas.openxmlformats.org/officeDocument/2006/relationships/customProperty" Target="../customProperty6190.bin"/><Relationship Id="rId357" Type="http://schemas.openxmlformats.org/officeDocument/2006/relationships/customProperty" Target="../customProperty5622.bin"/><Relationship Id="rId54" Type="http://schemas.openxmlformats.org/officeDocument/2006/relationships/customProperty" Target="../customProperty5319.bin"/><Relationship Id="rId217" Type="http://schemas.openxmlformats.org/officeDocument/2006/relationships/customProperty" Target="../customProperty5482.bin"/><Relationship Id="rId564" Type="http://schemas.openxmlformats.org/officeDocument/2006/relationships/customProperty" Target="../customProperty5829.bin"/><Relationship Id="rId771" Type="http://schemas.openxmlformats.org/officeDocument/2006/relationships/customProperty" Target="../customProperty6036.bin"/><Relationship Id="rId869" Type="http://schemas.openxmlformats.org/officeDocument/2006/relationships/customProperty" Target="../customProperty6134.bin"/><Relationship Id="rId424" Type="http://schemas.openxmlformats.org/officeDocument/2006/relationships/customProperty" Target="../customProperty5689.bin"/><Relationship Id="rId631" Type="http://schemas.openxmlformats.org/officeDocument/2006/relationships/customProperty" Target="../customProperty5896.bin"/><Relationship Id="rId729" Type="http://schemas.openxmlformats.org/officeDocument/2006/relationships/customProperty" Target="../customProperty5994.bin"/><Relationship Id="rId1054" Type="http://schemas.openxmlformats.org/officeDocument/2006/relationships/customProperty" Target="../customProperty6319.bin"/><Relationship Id="rId270" Type="http://schemas.openxmlformats.org/officeDocument/2006/relationships/customProperty" Target="../customProperty5535.bin"/><Relationship Id="rId936" Type="http://schemas.openxmlformats.org/officeDocument/2006/relationships/customProperty" Target="../customProperty6201.bin"/><Relationship Id="rId65" Type="http://schemas.openxmlformats.org/officeDocument/2006/relationships/customProperty" Target="../customProperty5330.bin"/><Relationship Id="rId130" Type="http://schemas.openxmlformats.org/officeDocument/2006/relationships/customProperty" Target="../customProperty5395.bin"/><Relationship Id="rId368" Type="http://schemas.openxmlformats.org/officeDocument/2006/relationships/customProperty" Target="../customProperty5633.bin"/><Relationship Id="rId575" Type="http://schemas.openxmlformats.org/officeDocument/2006/relationships/customProperty" Target="../customProperty5840.bin"/><Relationship Id="rId782" Type="http://schemas.openxmlformats.org/officeDocument/2006/relationships/customProperty" Target="../customProperty6047.bin"/><Relationship Id="rId228" Type="http://schemas.openxmlformats.org/officeDocument/2006/relationships/customProperty" Target="../customProperty5493.bin"/><Relationship Id="rId435" Type="http://schemas.openxmlformats.org/officeDocument/2006/relationships/customProperty" Target="../customProperty5700.bin"/><Relationship Id="rId642" Type="http://schemas.openxmlformats.org/officeDocument/2006/relationships/customProperty" Target="../customProperty5907.bin"/><Relationship Id="rId281" Type="http://schemas.openxmlformats.org/officeDocument/2006/relationships/customProperty" Target="../customProperty5546.bin"/><Relationship Id="rId502" Type="http://schemas.openxmlformats.org/officeDocument/2006/relationships/customProperty" Target="../customProperty5767.bin"/><Relationship Id="rId947" Type="http://schemas.openxmlformats.org/officeDocument/2006/relationships/customProperty" Target="../customProperty6212.bin"/><Relationship Id="rId76" Type="http://schemas.openxmlformats.org/officeDocument/2006/relationships/customProperty" Target="../customProperty5341.bin"/><Relationship Id="rId141" Type="http://schemas.openxmlformats.org/officeDocument/2006/relationships/customProperty" Target="../customProperty5406.bin"/><Relationship Id="rId379" Type="http://schemas.openxmlformats.org/officeDocument/2006/relationships/customProperty" Target="../customProperty5644.bin"/><Relationship Id="rId586" Type="http://schemas.openxmlformats.org/officeDocument/2006/relationships/customProperty" Target="../customProperty5851.bin"/><Relationship Id="rId793" Type="http://schemas.openxmlformats.org/officeDocument/2006/relationships/customProperty" Target="../customProperty6058.bin"/><Relationship Id="rId807" Type="http://schemas.openxmlformats.org/officeDocument/2006/relationships/customProperty" Target="../customProperty6072.bin"/><Relationship Id="rId7" Type="http://schemas.openxmlformats.org/officeDocument/2006/relationships/customProperty" Target="../customProperty5272.bin"/><Relationship Id="rId239" Type="http://schemas.openxmlformats.org/officeDocument/2006/relationships/customProperty" Target="../customProperty5504.bin"/><Relationship Id="rId446" Type="http://schemas.openxmlformats.org/officeDocument/2006/relationships/customProperty" Target="../customProperty5711.bin"/><Relationship Id="rId653" Type="http://schemas.openxmlformats.org/officeDocument/2006/relationships/customProperty" Target="../customProperty5918.bin"/><Relationship Id="rId292" Type="http://schemas.openxmlformats.org/officeDocument/2006/relationships/customProperty" Target="../customProperty5557.bin"/><Relationship Id="rId306" Type="http://schemas.openxmlformats.org/officeDocument/2006/relationships/customProperty" Target="../customProperty5571.bin"/><Relationship Id="rId860" Type="http://schemas.openxmlformats.org/officeDocument/2006/relationships/customProperty" Target="../customProperty6125.bin"/><Relationship Id="rId958" Type="http://schemas.openxmlformats.org/officeDocument/2006/relationships/customProperty" Target="../customProperty6223.bin"/><Relationship Id="rId87" Type="http://schemas.openxmlformats.org/officeDocument/2006/relationships/customProperty" Target="../customProperty5352.bin"/><Relationship Id="rId513" Type="http://schemas.openxmlformats.org/officeDocument/2006/relationships/customProperty" Target="../customProperty5778.bin"/><Relationship Id="rId597" Type="http://schemas.openxmlformats.org/officeDocument/2006/relationships/customProperty" Target="../customProperty5862.bin"/><Relationship Id="rId720" Type="http://schemas.openxmlformats.org/officeDocument/2006/relationships/customProperty" Target="../customProperty5985.bin"/><Relationship Id="rId818" Type="http://schemas.openxmlformats.org/officeDocument/2006/relationships/customProperty" Target="../customProperty6083.bin"/><Relationship Id="rId152" Type="http://schemas.openxmlformats.org/officeDocument/2006/relationships/customProperty" Target="../customProperty5417.bin"/><Relationship Id="rId457" Type="http://schemas.openxmlformats.org/officeDocument/2006/relationships/customProperty" Target="../customProperty5722.bin"/><Relationship Id="rId1003" Type="http://schemas.openxmlformats.org/officeDocument/2006/relationships/customProperty" Target="../customProperty6268.bin"/><Relationship Id="rId664" Type="http://schemas.openxmlformats.org/officeDocument/2006/relationships/customProperty" Target="../customProperty5929.bin"/><Relationship Id="rId871" Type="http://schemas.openxmlformats.org/officeDocument/2006/relationships/customProperty" Target="../customProperty6136.bin"/><Relationship Id="rId969" Type="http://schemas.openxmlformats.org/officeDocument/2006/relationships/customProperty" Target="../customProperty6234.bin"/><Relationship Id="rId14" Type="http://schemas.openxmlformats.org/officeDocument/2006/relationships/customProperty" Target="../customProperty5279.bin"/><Relationship Id="rId317" Type="http://schemas.openxmlformats.org/officeDocument/2006/relationships/customProperty" Target="../customProperty5582.bin"/><Relationship Id="rId524" Type="http://schemas.openxmlformats.org/officeDocument/2006/relationships/customProperty" Target="../customProperty5789.bin"/><Relationship Id="rId731" Type="http://schemas.openxmlformats.org/officeDocument/2006/relationships/customProperty" Target="../customProperty5996.bin"/><Relationship Id="rId98" Type="http://schemas.openxmlformats.org/officeDocument/2006/relationships/customProperty" Target="../customProperty5363.bin"/><Relationship Id="rId163" Type="http://schemas.openxmlformats.org/officeDocument/2006/relationships/customProperty" Target="../customProperty5428.bin"/><Relationship Id="rId370" Type="http://schemas.openxmlformats.org/officeDocument/2006/relationships/customProperty" Target="../customProperty5635.bin"/><Relationship Id="rId829" Type="http://schemas.openxmlformats.org/officeDocument/2006/relationships/customProperty" Target="../customProperty6094.bin"/><Relationship Id="rId1014" Type="http://schemas.openxmlformats.org/officeDocument/2006/relationships/customProperty" Target="../customProperty6279.bin"/><Relationship Id="rId230" Type="http://schemas.openxmlformats.org/officeDocument/2006/relationships/customProperty" Target="../customProperty5495.bin"/><Relationship Id="rId468" Type="http://schemas.openxmlformats.org/officeDocument/2006/relationships/customProperty" Target="../customProperty5733.bin"/><Relationship Id="rId675" Type="http://schemas.openxmlformats.org/officeDocument/2006/relationships/customProperty" Target="../customProperty5940.bin"/><Relationship Id="rId882" Type="http://schemas.openxmlformats.org/officeDocument/2006/relationships/customProperty" Target="../customProperty6147.bin"/><Relationship Id="rId25" Type="http://schemas.openxmlformats.org/officeDocument/2006/relationships/customProperty" Target="../customProperty5290.bin"/><Relationship Id="rId328" Type="http://schemas.openxmlformats.org/officeDocument/2006/relationships/customProperty" Target="../customProperty5593.bin"/><Relationship Id="rId535" Type="http://schemas.openxmlformats.org/officeDocument/2006/relationships/customProperty" Target="../customProperty5800.bin"/><Relationship Id="rId742" Type="http://schemas.openxmlformats.org/officeDocument/2006/relationships/customProperty" Target="../customProperty6007.bin"/><Relationship Id="rId174" Type="http://schemas.openxmlformats.org/officeDocument/2006/relationships/customProperty" Target="../customProperty5439.bin"/><Relationship Id="rId381" Type="http://schemas.openxmlformats.org/officeDocument/2006/relationships/customProperty" Target="../customProperty5646.bin"/><Relationship Id="rId602" Type="http://schemas.openxmlformats.org/officeDocument/2006/relationships/customProperty" Target="../customProperty5867.bin"/><Relationship Id="rId1025" Type="http://schemas.openxmlformats.org/officeDocument/2006/relationships/customProperty" Target="../customProperty6290.bin"/><Relationship Id="rId241" Type="http://schemas.openxmlformats.org/officeDocument/2006/relationships/customProperty" Target="../customProperty5506.bin"/><Relationship Id="rId479" Type="http://schemas.openxmlformats.org/officeDocument/2006/relationships/customProperty" Target="../customProperty5744.bin"/><Relationship Id="rId686" Type="http://schemas.openxmlformats.org/officeDocument/2006/relationships/customProperty" Target="../customProperty5951.bin"/><Relationship Id="rId893" Type="http://schemas.openxmlformats.org/officeDocument/2006/relationships/customProperty" Target="../customProperty6158.bin"/><Relationship Id="rId907" Type="http://schemas.openxmlformats.org/officeDocument/2006/relationships/customProperty" Target="../customProperty6172.bin"/><Relationship Id="rId36" Type="http://schemas.openxmlformats.org/officeDocument/2006/relationships/customProperty" Target="../customProperty5301.bin"/><Relationship Id="rId339" Type="http://schemas.openxmlformats.org/officeDocument/2006/relationships/customProperty" Target="../customProperty5604.bin"/><Relationship Id="rId546" Type="http://schemas.openxmlformats.org/officeDocument/2006/relationships/customProperty" Target="../customProperty5811.bin"/><Relationship Id="rId753" Type="http://schemas.openxmlformats.org/officeDocument/2006/relationships/customProperty" Target="../customProperty6018.bin"/><Relationship Id="rId101" Type="http://schemas.openxmlformats.org/officeDocument/2006/relationships/customProperty" Target="../customProperty5366.bin"/><Relationship Id="rId185" Type="http://schemas.openxmlformats.org/officeDocument/2006/relationships/customProperty" Target="../customProperty5450.bin"/><Relationship Id="rId406" Type="http://schemas.openxmlformats.org/officeDocument/2006/relationships/customProperty" Target="../customProperty5671.bin"/><Relationship Id="rId960" Type="http://schemas.openxmlformats.org/officeDocument/2006/relationships/customProperty" Target="../customProperty6225.bin"/><Relationship Id="rId1036" Type="http://schemas.openxmlformats.org/officeDocument/2006/relationships/customProperty" Target="../customProperty6301.bin"/><Relationship Id="rId392" Type="http://schemas.openxmlformats.org/officeDocument/2006/relationships/customProperty" Target="../customProperty5657.bin"/><Relationship Id="rId613" Type="http://schemas.openxmlformats.org/officeDocument/2006/relationships/customProperty" Target="../customProperty5878.bin"/><Relationship Id="rId697" Type="http://schemas.openxmlformats.org/officeDocument/2006/relationships/customProperty" Target="../customProperty5962.bin"/><Relationship Id="rId820" Type="http://schemas.openxmlformats.org/officeDocument/2006/relationships/customProperty" Target="../customProperty6085.bin"/><Relationship Id="rId918" Type="http://schemas.openxmlformats.org/officeDocument/2006/relationships/customProperty" Target="../customProperty6183.bin"/><Relationship Id="rId252" Type="http://schemas.openxmlformats.org/officeDocument/2006/relationships/customProperty" Target="../customProperty5517.bin"/><Relationship Id="rId47" Type="http://schemas.openxmlformats.org/officeDocument/2006/relationships/customProperty" Target="../customProperty5312.bin"/><Relationship Id="rId112" Type="http://schemas.openxmlformats.org/officeDocument/2006/relationships/customProperty" Target="../customProperty5377.bin"/><Relationship Id="rId557" Type="http://schemas.openxmlformats.org/officeDocument/2006/relationships/customProperty" Target="../customProperty5822.bin"/><Relationship Id="rId764" Type="http://schemas.openxmlformats.org/officeDocument/2006/relationships/customProperty" Target="../customProperty6029.bin"/><Relationship Id="rId971" Type="http://schemas.openxmlformats.org/officeDocument/2006/relationships/customProperty" Target="../customProperty6236.bin"/><Relationship Id="rId196" Type="http://schemas.openxmlformats.org/officeDocument/2006/relationships/customProperty" Target="../customProperty5461.bin"/><Relationship Id="rId417" Type="http://schemas.openxmlformats.org/officeDocument/2006/relationships/customProperty" Target="../customProperty5682.bin"/><Relationship Id="rId624" Type="http://schemas.openxmlformats.org/officeDocument/2006/relationships/customProperty" Target="../customProperty5889.bin"/><Relationship Id="rId831" Type="http://schemas.openxmlformats.org/officeDocument/2006/relationships/customProperty" Target="../customProperty6096.bin"/><Relationship Id="rId1047" Type="http://schemas.openxmlformats.org/officeDocument/2006/relationships/customProperty" Target="../customProperty6312.bin"/><Relationship Id="rId263" Type="http://schemas.openxmlformats.org/officeDocument/2006/relationships/customProperty" Target="../customProperty5528.bin"/><Relationship Id="rId470" Type="http://schemas.openxmlformats.org/officeDocument/2006/relationships/customProperty" Target="../customProperty5735.bin"/><Relationship Id="rId929" Type="http://schemas.openxmlformats.org/officeDocument/2006/relationships/customProperty" Target="../customProperty6194.bin"/><Relationship Id="rId58" Type="http://schemas.openxmlformats.org/officeDocument/2006/relationships/customProperty" Target="../customProperty5323.bin"/><Relationship Id="rId123" Type="http://schemas.openxmlformats.org/officeDocument/2006/relationships/customProperty" Target="../customProperty5388.bin"/><Relationship Id="rId330" Type="http://schemas.openxmlformats.org/officeDocument/2006/relationships/customProperty" Target="../customProperty5595.bin"/><Relationship Id="rId568" Type="http://schemas.openxmlformats.org/officeDocument/2006/relationships/customProperty" Target="../customProperty5833.bin"/><Relationship Id="rId775" Type="http://schemas.openxmlformats.org/officeDocument/2006/relationships/customProperty" Target="../customProperty6040.bin"/><Relationship Id="rId982" Type="http://schemas.openxmlformats.org/officeDocument/2006/relationships/customProperty" Target="../customProperty6247.bin"/><Relationship Id="rId428" Type="http://schemas.openxmlformats.org/officeDocument/2006/relationships/customProperty" Target="../customProperty5693.bin"/><Relationship Id="rId635" Type="http://schemas.openxmlformats.org/officeDocument/2006/relationships/customProperty" Target="../customProperty5900.bin"/><Relationship Id="rId842" Type="http://schemas.openxmlformats.org/officeDocument/2006/relationships/customProperty" Target="../customProperty6107.bin"/><Relationship Id="rId274" Type="http://schemas.openxmlformats.org/officeDocument/2006/relationships/customProperty" Target="../customProperty5539.bin"/><Relationship Id="rId481" Type="http://schemas.openxmlformats.org/officeDocument/2006/relationships/customProperty" Target="../customProperty5746.bin"/><Relationship Id="rId702" Type="http://schemas.openxmlformats.org/officeDocument/2006/relationships/customProperty" Target="../customProperty5967.bin"/><Relationship Id="rId69" Type="http://schemas.openxmlformats.org/officeDocument/2006/relationships/customProperty" Target="../customProperty5334.bin"/><Relationship Id="rId134" Type="http://schemas.openxmlformats.org/officeDocument/2006/relationships/customProperty" Target="../customProperty5399.bin"/><Relationship Id="rId579" Type="http://schemas.openxmlformats.org/officeDocument/2006/relationships/customProperty" Target="../customProperty5844.bin"/><Relationship Id="rId786" Type="http://schemas.openxmlformats.org/officeDocument/2006/relationships/customProperty" Target="../customProperty6051.bin"/><Relationship Id="rId993" Type="http://schemas.openxmlformats.org/officeDocument/2006/relationships/customProperty" Target="../customProperty6258.bin"/><Relationship Id="rId341" Type="http://schemas.openxmlformats.org/officeDocument/2006/relationships/customProperty" Target="../customProperty5606.bin"/><Relationship Id="rId439" Type="http://schemas.openxmlformats.org/officeDocument/2006/relationships/customProperty" Target="../customProperty5704.bin"/><Relationship Id="rId646" Type="http://schemas.openxmlformats.org/officeDocument/2006/relationships/customProperty" Target="../customProperty5911.bin"/><Relationship Id="rId201" Type="http://schemas.openxmlformats.org/officeDocument/2006/relationships/customProperty" Target="../customProperty5466.bin"/><Relationship Id="rId285" Type="http://schemas.openxmlformats.org/officeDocument/2006/relationships/customProperty" Target="../customProperty5550.bin"/><Relationship Id="rId506" Type="http://schemas.openxmlformats.org/officeDocument/2006/relationships/customProperty" Target="../customProperty5771.bin"/><Relationship Id="rId853" Type="http://schemas.openxmlformats.org/officeDocument/2006/relationships/customProperty" Target="../customProperty6118.bin"/><Relationship Id="rId492" Type="http://schemas.openxmlformats.org/officeDocument/2006/relationships/customProperty" Target="../customProperty5757.bin"/><Relationship Id="rId713" Type="http://schemas.openxmlformats.org/officeDocument/2006/relationships/customProperty" Target="../customProperty5978.bin"/><Relationship Id="rId797" Type="http://schemas.openxmlformats.org/officeDocument/2006/relationships/customProperty" Target="../customProperty6062.bin"/><Relationship Id="rId920" Type="http://schemas.openxmlformats.org/officeDocument/2006/relationships/customProperty" Target="../customProperty6185.bin"/><Relationship Id="rId145" Type="http://schemas.openxmlformats.org/officeDocument/2006/relationships/customProperty" Target="../customProperty5410.bin"/><Relationship Id="rId352" Type="http://schemas.openxmlformats.org/officeDocument/2006/relationships/customProperty" Target="../customProperty5617.bin"/><Relationship Id="rId212" Type="http://schemas.openxmlformats.org/officeDocument/2006/relationships/customProperty" Target="../customProperty5477.bin"/><Relationship Id="rId657" Type="http://schemas.openxmlformats.org/officeDocument/2006/relationships/customProperty" Target="../customProperty5922.bin"/><Relationship Id="rId864" Type="http://schemas.openxmlformats.org/officeDocument/2006/relationships/customProperty" Target="../customProperty6129.bin"/><Relationship Id="rId296" Type="http://schemas.openxmlformats.org/officeDocument/2006/relationships/customProperty" Target="../customProperty5561.bin"/><Relationship Id="rId517" Type="http://schemas.openxmlformats.org/officeDocument/2006/relationships/customProperty" Target="../customProperty5782.bin"/><Relationship Id="rId724" Type="http://schemas.openxmlformats.org/officeDocument/2006/relationships/customProperty" Target="../customProperty5989.bin"/><Relationship Id="rId931" Type="http://schemas.openxmlformats.org/officeDocument/2006/relationships/customProperty" Target="../customProperty6196.bin"/><Relationship Id="rId60" Type="http://schemas.openxmlformats.org/officeDocument/2006/relationships/customProperty" Target="../customProperty5325.bin"/><Relationship Id="rId156" Type="http://schemas.openxmlformats.org/officeDocument/2006/relationships/customProperty" Target="../customProperty5421.bin"/><Relationship Id="rId363" Type="http://schemas.openxmlformats.org/officeDocument/2006/relationships/customProperty" Target="../customProperty5628.bin"/><Relationship Id="rId570" Type="http://schemas.openxmlformats.org/officeDocument/2006/relationships/customProperty" Target="../customProperty5835.bin"/><Relationship Id="rId1007" Type="http://schemas.openxmlformats.org/officeDocument/2006/relationships/customProperty" Target="../customProperty6272.bin"/><Relationship Id="rId223" Type="http://schemas.openxmlformats.org/officeDocument/2006/relationships/customProperty" Target="../customProperty5488.bin"/><Relationship Id="rId430" Type="http://schemas.openxmlformats.org/officeDocument/2006/relationships/customProperty" Target="../customProperty5695.bin"/><Relationship Id="rId668" Type="http://schemas.openxmlformats.org/officeDocument/2006/relationships/customProperty" Target="../customProperty5933.bin"/><Relationship Id="rId875" Type="http://schemas.openxmlformats.org/officeDocument/2006/relationships/customProperty" Target="../customProperty6140.bin"/><Relationship Id="rId18" Type="http://schemas.openxmlformats.org/officeDocument/2006/relationships/customProperty" Target="../customProperty5283.bin"/><Relationship Id="rId265" Type="http://schemas.openxmlformats.org/officeDocument/2006/relationships/customProperty" Target="../customProperty5530.bin"/><Relationship Id="rId472" Type="http://schemas.openxmlformats.org/officeDocument/2006/relationships/customProperty" Target="../customProperty5737.bin"/><Relationship Id="rId528" Type="http://schemas.openxmlformats.org/officeDocument/2006/relationships/customProperty" Target="../customProperty5793.bin"/><Relationship Id="rId735" Type="http://schemas.openxmlformats.org/officeDocument/2006/relationships/customProperty" Target="../customProperty6000.bin"/><Relationship Id="rId900" Type="http://schemas.openxmlformats.org/officeDocument/2006/relationships/customProperty" Target="../customProperty6165.bin"/><Relationship Id="rId942" Type="http://schemas.openxmlformats.org/officeDocument/2006/relationships/customProperty" Target="../customProperty6207.bin"/><Relationship Id="rId125" Type="http://schemas.openxmlformats.org/officeDocument/2006/relationships/customProperty" Target="../customProperty5390.bin"/><Relationship Id="rId167" Type="http://schemas.openxmlformats.org/officeDocument/2006/relationships/customProperty" Target="../customProperty5432.bin"/><Relationship Id="rId332" Type="http://schemas.openxmlformats.org/officeDocument/2006/relationships/customProperty" Target="../customProperty5597.bin"/><Relationship Id="rId374" Type="http://schemas.openxmlformats.org/officeDocument/2006/relationships/customProperty" Target="../customProperty5639.bin"/><Relationship Id="rId581" Type="http://schemas.openxmlformats.org/officeDocument/2006/relationships/customProperty" Target="../customProperty5846.bin"/><Relationship Id="rId777" Type="http://schemas.openxmlformats.org/officeDocument/2006/relationships/customProperty" Target="../customProperty6042.bin"/><Relationship Id="rId984" Type="http://schemas.openxmlformats.org/officeDocument/2006/relationships/customProperty" Target="../customProperty6249.bin"/><Relationship Id="rId1018" Type="http://schemas.openxmlformats.org/officeDocument/2006/relationships/customProperty" Target="../customProperty6283.bin"/><Relationship Id="rId71" Type="http://schemas.openxmlformats.org/officeDocument/2006/relationships/customProperty" Target="../customProperty5336.bin"/><Relationship Id="rId234" Type="http://schemas.openxmlformats.org/officeDocument/2006/relationships/customProperty" Target="../customProperty5499.bin"/><Relationship Id="rId637" Type="http://schemas.openxmlformats.org/officeDocument/2006/relationships/customProperty" Target="../customProperty5902.bin"/><Relationship Id="rId679" Type="http://schemas.openxmlformats.org/officeDocument/2006/relationships/customProperty" Target="../customProperty5944.bin"/><Relationship Id="rId802" Type="http://schemas.openxmlformats.org/officeDocument/2006/relationships/customProperty" Target="../customProperty6067.bin"/><Relationship Id="rId844" Type="http://schemas.openxmlformats.org/officeDocument/2006/relationships/customProperty" Target="../customProperty6109.bin"/><Relationship Id="rId886" Type="http://schemas.openxmlformats.org/officeDocument/2006/relationships/customProperty" Target="../customProperty6151.bin"/><Relationship Id="rId2" Type="http://schemas.openxmlformats.org/officeDocument/2006/relationships/customProperty" Target="../customProperty5267.bin"/><Relationship Id="rId29" Type="http://schemas.openxmlformats.org/officeDocument/2006/relationships/customProperty" Target="../customProperty5294.bin"/><Relationship Id="rId276" Type="http://schemas.openxmlformats.org/officeDocument/2006/relationships/customProperty" Target="../customProperty5541.bin"/><Relationship Id="rId441" Type="http://schemas.openxmlformats.org/officeDocument/2006/relationships/customProperty" Target="../customProperty5706.bin"/><Relationship Id="rId483" Type="http://schemas.openxmlformats.org/officeDocument/2006/relationships/customProperty" Target="../customProperty5748.bin"/><Relationship Id="rId539" Type="http://schemas.openxmlformats.org/officeDocument/2006/relationships/customProperty" Target="../customProperty5804.bin"/><Relationship Id="rId690" Type="http://schemas.openxmlformats.org/officeDocument/2006/relationships/customProperty" Target="../customProperty5955.bin"/><Relationship Id="rId704" Type="http://schemas.openxmlformats.org/officeDocument/2006/relationships/customProperty" Target="../customProperty5969.bin"/><Relationship Id="rId746" Type="http://schemas.openxmlformats.org/officeDocument/2006/relationships/customProperty" Target="../customProperty6011.bin"/><Relationship Id="rId911" Type="http://schemas.openxmlformats.org/officeDocument/2006/relationships/customProperty" Target="../customProperty6176.bin"/><Relationship Id="rId40" Type="http://schemas.openxmlformats.org/officeDocument/2006/relationships/customProperty" Target="../customProperty5305.bin"/><Relationship Id="rId136" Type="http://schemas.openxmlformats.org/officeDocument/2006/relationships/customProperty" Target="../customProperty5401.bin"/><Relationship Id="rId178" Type="http://schemas.openxmlformats.org/officeDocument/2006/relationships/customProperty" Target="../customProperty5443.bin"/><Relationship Id="rId301" Type="http://schemas.openxmlformats.org/officeDocument/2006/relationships/customProperty" Target="../customProperty5566.bin"/><Relationship Id="rId343" Type="http://schemas.openxmlformats.org/officeDocument/2006/relationships/customProperty" Target="../customProperty5608.bin"/><Relationship Id="rId550" Type="http://schemas.openxmlformats.org/officeDocument/2006/relationships/customProperty" Target="../customProperty5815.bin"/><Relationship Id="rId788" Type="http://schemas.openxmlformats.org/officeDocument/2006/relationships/customProperty" Target="../customProperty6053.bin"/><Relationship Id="rId953" Type="http://schemas.openxmlformats.org/officeDocument/2006/relationships/customProperty" Target="../customProperty6218.bin"/><Relationship Id="rId995" Type="http://schemas.openxmlformats.org/officeDocument/2006/relationships/customProperty" Target="../customProperty6260.bin"/><Relationship Id="rId1029" Type="http://schemas.openxmlformats.org/officeDocument/2006/relationships/customProperty" Target="../customProperty6294.bin"/><Relationship Id="rId82" Type="http://schemas.openxmlformats.org/officeDocument/2006/relationships/customProperty" Target="../customProperty5347.bin"/><Relationship Id="rId203" Type="http://schemas.openxmlformats.org/officeDocument/2006/relationships/customProperty" Target="../customProperty5468.bin"/><Relationship Id="rId385" Type="http://schemas.openxmlformats.org/officeDocument/2006/relationships/customProperty" Target="../customProperty5650.bin"/><Relationship Id="rId592" Type="http://schemas.openxmlformats.org/officeDocument/2006/relationships/customProperty" Target="../customProperty5857.bin"/><Relationship Id="rId606" Type="http://schemas.openxmlformats.org/officeDocument/2006/relationships/customProperty" Target="../customProperty5871.bin"/><Relationship Id="rId648" Type="http://schemas.openxmlformats.org/officeDocument/2006/relationships/customProperty" Target="../customProperty5913.bin"/><Relationship Id="rId813" Type="http://schemas.openxmlformats.org/officeDocument/2006/relationships/customProperty" Target="../customProperty6078.bin"/><Relationship Id="rId855" Type="http://schemas.openxmlformats.org/officeDocument/2006/relationships/customProperty" Target="../customProperty6120.bin"/><Relationship Id="rId1040" Type="http://schemas.openxmlformats.org/officeDocument/2006/relationships/customProperty" Target="../customProperty6305.bin"/><Relationship Id="rId245" Type="http://schemas.openxmlformats.org/officeDocument/2006/relationships/customProperty" Target="../customProperty5510.bin"/><Relationship Id="rId287" Type="http://schemas.openxmlformats.org/officeDocument/2006/relationships/customProperty" Target="../customProperty5552.bin"/><Relationship Id="rId410" Type="http://schemas.openxmlformats.org/officeDocument/2006/relationships/customProperty" Target="../customProperty5675.bin"/><Relationship Id="rId452" Type="http://schemas.openxmlformats.org/officeDocument/2006/relationships/customProperty" Target="../customProperty5717.bin"/><Relationship Id="rId494" Type="http://schemas.openxmlformats.org/officeDocument/2006/relationships/customProperty" Target="../customProperty5759.bin"/><Relationship Id="rId508" Type="http://schemas.openxmlformats.org/officeDocument/2006/relationships/customProperty" Target="../customProperty5773.bin"/><Relationship Id="rId715" Type="http://schemas.openxmlformats.org/officeDocument/2006/relationships/customProperty" Target="../customProperty5980.bin"/><Relationship Id="rId897" Type="http://schemas.openxmlformats.org/officeDocument/2006/relationships/customProperty" Target="../customProperty6162.bin"/><Relationship Id="rId922" Type="http://schemas.openxmlformats.org/officeDocument/2006/relationships/customProperty" Target="../customProperty6187.bin"/><Relationship Id="rId105" Type="http://schemas.openxmlformats.org/officeDocument/2006/relationships/customProperty" Target="../customProperty5370.bin"/><Relationship Id="rId147" Type="http://schemas.openxmlformats.org/officeDocument/2006/relationships/customProperty" Target="../customProperty5412.bin"/><Relationship Id="rId312" Type="http://schemas.openxmlformats.org/officeDocument/2006/relationships/customProperty" Target="../customProperty5577.bin"/><Relationship Id="rId354" Type="http://schemas.openxmlformats.org/officeDocument/2006/relationships/customProperty" Target="../customProperty5619.bin"/><Relationship Id="rId757" Type="http://schemas.openxmlformats.org/officeDocument/2006/relationships/customProperty" Target="../customProperty6022.bin"/><Relationship Id="rId799" Type="http://schemas.openxmlformats.org/officeDocument/2006/relationships/customProperty" Target="../customProperty6064.bin"/><Relationship Id="rId964" Type="http://schemas.openxmlformats.org/officeDocument/2006/relationships/customProperty" Target="../customProperty6229.bin"/><Relationship Id="rId51" Type="http://schemas.openxmlformats.org/officeDocument/2006/relationships/customProperty" Target="../customProperty5316.bin"/><Relationship Id="rId93" Type="http://schemas.openxmlformats.org/officeDocument/2006/relationships/customProperty" Target="../customProperty5358.bin"/><Relationship Id="rId189" Type="http://schemas.openxmlformats.org/officeDocument/2006/relationships/customProperty" Target="../customProperty5454.bin"/><Relationship Id="rId396" Type="http://schemas.openxmlformats.org/officeDocument/2006/relationships/customProperty" Target="../customProperty5661.bin"/><Relationship Id="rId561" Type="http://schemas.openxmlformats.org/officeDocument/2006/relationships/customProperty" Target="../customProperty5826.bin"/><Relationship Id="rId617" Type="http://schemas.openxmlformats.org/officeDocument/2006/relationships/customProperty" Target="../customProperty5882.bin"/><Relationship Id="rId659" Type="http://schemas.openxmlformats.org/officeDocument/2006/relationships/customProperty" Target="../customProperty5924.bin"/><Relationship Id="rId824" Type="http://schemas.openxmlformats.org/officeDocument/2006/relationships/customProperty" Target="../customProperty6089.bin"/><Relationship Id="rId866" Type="http://schemas.openxmlformats.org/officeDocument/2006/relationships/customProperty" Target="../customProperty6131.bin"/><Relationship Id="rId214" Type="http://schemas.openxmlformats.org/officeDocument/2006/relationships/customProperty" Target="../customProperty5479.bin"/><Relationship Id="rId256" Type="http://schemas.openxmlformats.org/officeDocument/2006/relationships/customProperty" Target="../customProperty5521.bin"/><Relationship Id="rId298" Type="http://schemas.openxmlformats.org/officeDocument/2006/relationships/customProperty" Target="../customProperty5563.bin"/><Relationship Id="rId421" Type="http://schemas.openxmlformats.org/officeDocument/2006/relationships/customProperty" Target="../customProperty5686.bin"/><Relationship Id="rId463" Type="http://schemas.openxmlformats.org/officeDocument/2006/relationships/customProperty" Target="../customProperty5728.bin"/><Relationship Id="rId519" Type="http://schemas.openxmlformats.org/officeDocument/2006/relationships/customProperty" Target="../customProperty5784.bin"/><Relationship Id="rId670" Type="http://schemas.openxmlformats.org/officeDocument/2006/relationships/customProperty" Target="../customProperty5935.bin"/><Relationship Id="rId1051" Type="http://schemas.openxmlformats.org/officeDocument/2006/relationships/customProperty" Target="../customProperty6316.bin"/><Relationship Id="rId116" Type="http://schemas.openxmlformats.org/officeDocument/2006/relationships/customProperty" Target="../customProperty5381.bin"/><Relationship Id="rId158" Type="http://schemas.openxmlformats.org/officeDocument/2006/relationships/customProperty" Target="../customProperty5423.bin"/><Relationship Id="rId323" Type="http://schemas.openxmlformats.org/officeDocument/2006/relationships/customProperty" Target="../customProperty5588.bin"/><Relationship Id="rId530" Type="http://schemas.openxmlformats.org/officeDocument/2006/relationships/customProperty" Target="../customProperty5795.bin"/><Relationship Id="rId726" Type="http://schemas.openxmlformats.org/officeDocument/2006/relationships/customProperty" Target="../customProperty5991.bin"/><Relationship Id="rId768" Type="http://schemas.openxmlformats.org/officeDocument/2006/relationships/customProperty" Target="../customProperty6033.bin"/><Relationship Id="rId933" Type="http://schemas.openxmlformats.org/officeDocument/2006/relationships/customProperty" Target="../customProperty6198.bin"/><Relationship Id="rId975" Type="http://schemas.openxmlformats.org/officeDocument/2006/relationships/customProperty" Target="../customProperty6240.bin"/><Relationship Id="rId1009" Type="http://schemas.openxmlformats.org/officeDocument/2006/relationships/customProperty" Target="../customProperty6274.bin"/><Relationship Id="rId20" Type="http://schemas.openxmlformats.org/officeDocument/2006/relationships/customProperty" Target="../customProperty5285.bin"/><Relationship Id="rId62" Type="http://schemas.openxmlformats.org/officeDocument/2006/relationships/customProperty" Target="../customProperty5327.bin"/><Relationship Id="rId365" Type="http://schemas.openxmlformats.org/officeDocument/2006/relationships/customProperty" Target="../customProperty5630.bin"/><Relationship Id="rId572" Type="http://schemas.openxmlformats.org/officeDocument/2006/relationships/customProperty" Target="../customProperty5837.bin"/><Relationship Id="rId628" Type="http://schemas.openxmlformats.org/officeDocument/2006/relationships/customProperty" Target="../customProperty5893.bin"/><Relationship Id="rId835" Type="http://schemas.openxmlformats.org/officeDocument/2006/relationships/customProperty" Target="../customProperty6100.bin"/><Relationship Id="rId225" Type="http://schemas.openxmlformats.org/officeDocument/2006/relationships/customProperty" Target="../customProperty5490.bin"/><Relationship Id="rId267" Type="http://schemas.openxmlformats.org/officeDocument/2006/relationships/customProperty" Target="../customProperty5532.bin"/><Relationship Id="rId432" Type="http://schemas.openxmlformats.org/officeDocument/2006/relationships/customProperty" Target="../customProperty5697.bin"/><Relationship Id="rId474" Type="http://schemas.openxmlformats.org/officeDocument/2006/relationships/customProperty" Target="../customProperty5739.bin"/><Relationship Id="rId877" Type="http://schemas.openxmlformats.org/officeDocument/2006/relationships/customProperty" Target="../customProperty6142.bin"/><Relationship Id="rId1020" Type="http://schemas.openxmlformats.org/officeDocument/2006/relationships/customProperty" Target="../customProperty6285.bin"/><Relationship Id="rId127" Type="http://schemas.openxmlformats.org/officeDocument/2006/relationships/customProperty" Target="../customProperty5392.bin"/><Relationship Id="rId681" Type="http://schemas.openxmlformats.org/officeDocument/2006/relationships/customProperty" Target="../customProperty5946.bin"/><Relationship Id="rId737" Type="http://schemas.openxmlformats.org/officeDocument/2006/relationships/customProperty" Target="../customProperty6002.bin"/><Relationship Id="rId779" Type="http://schemas.openxmlformats.org/officeDocument/2006/relationships/customProperty" Target="../customProperty6044.bin"/><Relationship Id="rId902" Type="http://schemas.openxmlformats.org/officeDocument/2006/relationships/customProperty" Target="../customProperty6167.bin"/><Relationship Id="rId944" Type="http://schemas.openxmlformats.org/officeDocument/2006/relationships/customProperty" Target="../customProperty6209.bin"/><Relationship Id="rId986" Type="http://schemas.openxmlformats.org/officeDocument/2006/relationships/customProperty" Target="../customProperty6251.bin"/><Relationship Id="rId31" Type="http://schemas.openxmlformats.org/officeDocument/2006/relationships/customProperty" Target="../customProperty5296.bin"/><Relationship Id="rId73" Type="http://schemas.openxmlformats.org/officeDocument/2006/relationships/customProperty" Target="../customProperty5338.bin"/><Relationship Id="rId169" Type="http://schemas.openxmlformats.org/officeDocument/2006/relationships/customProperty" Target="../customProperty5434.bin"/><Relationship Id="rId334" Type="http://schemas.openxmlformats.org/officeDocument/2006/relationships/customProperty" Target="../customProperty5599.bin"/><Relationship Id="rId376" Type="http://schemas.openxmlformats.org/officeDocument/2006/relationships/customProperty" Target="../customProperty5641.bin"/><Relationship Id="rId541" Type="http://schemas.openxmlformats.org/officeDocument/2006/relationships/customProperty" Target="../customProperty5806.bin"/><Relationship Id="rId583" Type="http://schemas.openxmlformats.org/officeDocument/2006/relationships/customProperty" Target="../customProperty5848.bin"/><Relationship Id="rId639" Type="http://schemas.openxmlformats.org/officeDocument/2006/relationships/customProperty" Target="../customProperty5904.bin"/><Relationship Id="rId790" Type="http://schemas.openxmlformats.org/officeDocument/2006/relationships/customProperty" Target="../customProperty6055.bin"/><Relationship Id="rId804" Type="http://schemas.openxmlformats.org/officeDocument/2006/relationships/customProperty" Target="../customProperty6069.bin"/><Relationship Id="rId4" Type="http://schemas.openxmlformats.org/officeDocument/2006/relationships/customProperty" Target="../customProperty5269.bin"/><Relationship Id="rId180" Type="http://schemas.openxmlformats.org/officeDocument/2006/relationships/customProperty" Target="../customProperty5445.bin"/><Relationship Id="rId236" Type="http://schemas.openxmlformats.org/officeDocument/2006/relationships/customProperty" Target="../customProperty5501.bin"/><Relationship Id="rId278" Type="http://schemas.openxmlformats.org/officeDocument/2006/relationships/customProperty" Target="../customProperty5543.bin"/><Relationship Id="rId401" Type="http://schemas.openxmlformats.org/officeDocument/2006/relationships/customProperty" Target="../customProperty5666.bin"/><Relationship Id="rId443" Type="http://schemas.openxmlformats.org/officeDocument/2006/relationships/customProperty" Target="../customProperty5708.bin"/><Relationship Id="rId650" Type="http://schemas.openxmlformats.org/officeDocument/2006/relationships/customProperty" Target="../customProperty5915.bin"/><Relationship Id="rId846" Type="http://schemas.openxmlformats.org/officeDocument/2006/relationships/customProperty" Target="../customProperty6111.bin"/><Relationship Id="rId888" Type="http://schemas.openxmlformats.org/officeDocument/2006/relationships/customProperty" Target="../customProperty6153.bin"/><Relationship Id="rId1031" Type="http://schemas.openxmlformats.org/officeDocument/2006/relationships/customProperty" Target="../customProperty6296.bin"/><Relationship Id="rId303" Type="http://schemas.openxmlformats.org/officeDocument/2006/relationships/customProperty" Target="../customProperty5568.bin"/><Relationship Id="rId485" Type="http://schemas.openxmlformats.org/officeDocument/2006/relationships/customProperty" Target="../customProperty5750.bin"/><Relationship Id="rId692" Type="http://schemas.openxmlformats.org/officeDocument/2006/relationships/customProperty" Target="../customProperty5957.bin"/><Relationship Id="rId706" Type="http://schemas.openxmlformats.org/officeDocument/2006/relationships/customProperty" Target="../customProperty5971.bin"/><Relationship Id="rId748" Type="http://schemas.openxmlformats.org/officeDocument/2006/relationships/customProperty" Target="../customProperty6013.bin"/><Relationship Id="rId913" Type="http://schemas.openxmlformats.org/officeDocument/2006/relationships/customProperty" Target="../customProperty6178.bin"/><Relationship Id="rId955" Type="http://schemas.openxmlformats.org/officeDocument/2006/relationships/customProperty" Target="../customProperty6220.bin"/><Relationship Id="rId42" Type="http://schemas.openxmlformats.org/officeDocument/2006/relationships/customProperty" Target="../customProperty5307.bin"/><Relationship Id="rId84" Type="http://schemas.openxmlformats.org/officeDocument/2006/relationships/customProperty" Target="../customProperty5349.bin"/><Relationship Id="rId138" Type="http://schemas.openxmlformats.org/officeDocument/2006/relationships/customProperty" Target="../customProperty5403.bin"/><Relationship Id="rId345" Type="http://schemas.openxmlformats.org/officeDocument/2006/relationships/customProperty" Target="../customProperty5610.bin"/><Relationship Id="rId387" Type="http://schemas.openxmlformats.org/officeDocument/2006/relationships/customProperty" Target="../customProperty5652.bin"/><Relationship Id="rId510" Type="http://schemas.openxmlformats.org/officeDocument/2006/relationships/customProperty" Target="../customProperty5775.bin"/><Relationship Id="rId552" Type="http://schemas.openxmlformats.org/officeDocument/2006/relationships/customProperty" Target="../customProperty5817.bin"/><Relationship Id="rId594" Type="http://schemas.openxmlformats.org/officeDocument/2006/relationships/customProperty" Target="../customProperty5859.bin"/><Relationship Id="rId608" Type="http://schemas.openxmlformats.org/officeDocument/2006/relationships/customProperty" Target="../customProperty5873.bin"/><Relationship Id="rId815" Type="http://schemas.openxmlformats.org/officeDocument/2006/relationships/customProperty" Target="../customProperty6080.bin"/><Relationship Id="rId997" Type="http://schemas.openxmlformats.org/officeDocument/2006/relationships/customProperty" Target="../customProperty6262.bin"/><Relationship Id="rId191" Type="http://schemas.openxmlformats.org/officeDocument/2006/relationships/customProperty" Target="../customProperty5456.bin"/><Relationship Id="rId205" Type="http://schemas.openxmlformats.org/officeDocument/2006/relationships/customProperty" Target="../customProperty5470.bin"/><Relationship Id="rId247" Type="http://schemas.openxmlformats.org/officeDocument/2006/relationships/customProperty" Target="../customProperty5512.bin"/><Relationship Id="rId412" Type="http://schemas.openxmlformats.org/officeDocument/2006/relationships/customProperty" Target="../customProperty5677.bin"/><Relationship Id="rId857" Type="http://schemas.openxmlformats.org/officeDocument/2006/relationships/customProperty" Target="../customProperty6122.bin"/><Relationship Id="rId899" Type="http://schemas.openxmlformats.org/officeDocument/2006/relationships/customProperty" Target="../customProperty6164.bin"/><Relationship Id="rId1000" Type="http://schemas.openxmlformats.org/officeDocument/2006/relationships/customProperty" Target="../customProperty6265.bin"/><Relationship Id="rId1042" Type="http://schemas.openxmlformats.org/officeDocument/2006/relationships/customProperty" Target="../customProperty6307.bin"/><Relationship Id="rId107" Type="http://schemas.openxmlformats.org/officeDocument/2006/relationships/customProperty" Target="../customProperty5372.bin"/><Relationship Id="rId289" Type="http://schemas.openxmlformats.org/officeDocument/2006/relationships/customProperty" Target="../customProperty5554.bin"/><Relationship Id="rId454" Type="http://schemas.openxmlformats.org/officeDocument/2006/relationships/customProperty" Target="../customProperty5719.bin"/><Relationship Id="rId496" Type="http://schemas.openxmlformats.org/officeDocument/2006/relationships/customProperty" Target="../customProperty5761.bin"/><Relationship Id="rId661" Type="http://schemas.openxmlformats.org/officeDocument/2006/relationships/customProperty" Target="../customProperty5926.bin"/><Relationship Id="rId717" Type="http://schemas.openxmlformats.org/officeDocument/2006/relationships/customProperty" Target="../customProperty5982.bin"/><Relationship Id="rId759" Type="http://schemas.openxmlformats.org/officeDocument/2006/relationships/customProperty" Target="../customProperty6024.bin"/><Relationship Id="rId924" Type="http://schemas.openxmlformats.org/officeDocument/2006/relationships/customProperty" Target="../customProperty6189.bin"/><Relationship Id="rId966" Type="http://schemas.openxmlformats.org/officeDocument/2006/relationships/customProperty" Target="../customProperty6231.bin"/><Relationship Id="rId11" Type="http://schemas.openxmlformats.org/officeDocument/2006/relationships/customProperty" Target="../customProperty5276.bin"/><Relationship Id="rId53" Type="http://schemas.openxmlformats.org/officeDocument/2006/relationships/customProperty" Target="../customProperty5318.bin"/><Relationship Id="rId149" Type="http://schemas.openxmlformats.org/officeDocument/2006/relationships/customProperty" Target="../customProperty5414.bin"/><Relationship Id="rId314" Type="http://schemas.openxmlformats.org/officeDocument/2006/relationships/customProperty" Target="../customProperty5579.bin"/><Relationship Id="rId356" Type="http://schemas.openxmlformats.org/officeDocument/2006/relationships/customProperty" Target="../customProperty5621.bin"/><Relationship Id="rId398" Type="http://schemas.openxmlformats.org/officeDocument/2006/relationships/customProperty" Target="../customProperty5663.bin"/><Relationship Id="rId521" Type="http://schemas.openxmlformats.org/officeDocument/2006/relationships/customProperty" Target="../customProperty5786.bin"/><Relationship Id="rId563" Type="http://schemas.openxmlformats.org/officeDocument/2006/relationships/customProperty" Target="../customProperty5828.bin"/><Relationship Id="rId619" Type="http://schemas.openxmlformats.org/officeDocument/2006/relationships/customProperty" Target="../customProperty5884.bin"/><Relationship Id="rId770" Type="http://schemas.openxmlformats.org/officeDocument/2006/relationships/customProperty" Target="../customProperty6035.bin"/><Relationship Id="rId95" Type="http://schemas.openxmlformats.org/officeDocument/2006/relationships/customProperty" Target="../customProperty5360.bin"/><Relationship Id="rId160" Type="http://schemas.openxmlformats.org/officeDocument/2006/relationships/customProperty" Target="../customProperty5425.bin"/><Relationship Id="rId216" Type="http://schemas.openxmlformats.org/officeDocument/2006/relationships/customProperty" Target="../customProperty5481.bin"/><Relationship Id="rId423" Type="http://schemas.openxmlformats.org/officeDocument/2006/relationships/customProperty" Target="../customProperty5688.bin"/><Relationship Id="rId826" Type="http://schemas.openxmlformats.org/officeDocument/2006/relationships/customProperty" Target="../customProperty6091.bin"/><Relationship Id="rId868" Type="http://schemas.openxmlformats.org/officeDocument/2006/relationships/customProperty" Target="../customProperty6133.bin"/><Relationship Id="rId1011" Type="http://schemas.openxmlformats.org/officeDocument/2006/relationships/customProperty" Target="../customProperty6276.bin"/><Relationship Id="rId1053" Type="http://schemas.openxmlformats.org/officeDocument/2006/relationships/customProperty" Target="../customProperty6318.bin"/><Relationship Id="rId258" Type="http://schemas.openxmlformats.org/officeDocument/2006/relationships/customProperty" Target="../customProperty5523.bin"/><Relationship Id="rId465" Type="http://schemas.openxmlformats.org/officeDocument/2006/relationships/customProperty" Target="../customProperty5730.bin"/><Relationship Id="rId630" Type="http://schemas.openxmlformats.org/officeDocument/2006/relationships/customProperty" Target="../customProperty5895.bin"/><Relationship Id="rId672" Type="http://schemas.openxmlformats.org/officeDocument/2006/relationships/customProperty" Target="../customProperty5937.bin"/><Relationship Id="rId728" Type="http://schemas.openxmlformats.org/officeDocument/2006/relationships/customProperty" Target="../customProperty5993.bin"/><Relationship Id="rId935" Type="http://schemas.openxmlformats.org/officeDocument/2006/relationships/customProperty" Target="../customProperty6200.bin"/><Relationship Id="rId22" Type="http://schemas.openxmlformats.org/officeDocument/2006/relationships/customProperty" Target="../customProperty5287.bin"/><Relationship Id="rId64" Type="http://schemas.openxmlformats.org/officeDocument/2006/relationships/customProperty" Target="../customProperty5329.bin"/><Relationship Id="rId118" Type="http://schemas.openxmlformats.org/officeDocument/2006/relationships/customProperty" Target="../customProperty5383.bin"/><Relationship Id="rId325" Type="http://schemas.openxmlformats.org/officeDocument/2006/relationships/customProperty" Target="../customProperty5590.bin"/><Relationship Id="rId367" Type="http://schemas.openxmlformats.org/officeDocument/2006/relationships/customProperty" Target="../customProperty5632.bin"/><Relationship Id="rId532" Type="http://schemas.openxmlformats.org/officeDocument/2006/relationships/customProperty" Target="../customProperty5797.bin"/><Relationship Id="rId574" Type="http://schemas.openxmlformats.org/officeDocument/2006/relationships/customProperty" Target="../customProperty5839.bin"/><Relationship Id="rId977" Type="http://schemas.openxmlformats.org/officeDocument/2006/relationships/customProperty" Target="../customProperty6242.bin"/><Relationship Id="rId171" Type="http://schemas.openxmlformats.org/officeDocument/2006/relationships/customProperty" Target="../customProperty5436.bin"/><Relationship Id="rId227" Type="http://schemas.openxmlformats.org/officeDocument/2006/relationships/customProperty" Target="../customProperty5492.bin"/><Relationship Id="rId781" Type="http://schemas.openxmlformats.org/officeDocument/2006/relationships/customProperty" Target="../customProperty6046.bin"/><Relationship Id="rId837" Type="http://schemas.openxmlformats.org/officeDocument/2006/relationships/customProperty" Target="../customProperty6102.bin"/><Relationship Id="rId879" Type="http://schemas.openxmlformats.org/officeDocument/2006/relationships/customProperty" Target="../customProperty6144.bin"/><Relationship Id="rId1022" Type="http://schemas.openxmlformats.org/officeDocument/2006/relationships/customProperty" Target="../customProperty6287.bin"/><Relationship Id="rId269" Type="http://schemas.openxmlformats.org/officeDocument/2006/relationships/customProperty" Target="../customProperty5534.bin"/><Relationship Id="rId434" Type="http://schemas.openxmlformats.org/officeDocument/2006/relationships/customProperty" Target="../customProperty5699.bin"/><Relationship Id="rId476" Type="http://schemas.openxmlformats.org/officeDocument/2006/relationships/customProperty" Target="../customProperty5741.bin"/><Relationship Id="rId641" Type="http://schemas.openxmlformats.org/officeDocument/2006/relationships/customProperty" Target="../customProperty5906.bin"/><Relationship Id="rId683" Type="http://schemas.openxmlformats.org/officeDocument/2006/relationships/customProperty" Target="../customProperty5948.bin"/><Relationship Id="rId739" Type="http://schemas.openxmlformats.org/officeDocument/2006/relationships/customProperty" Target="../customProperty6004.bin"/><Relationship Id="rId890" Type="http://schemas.openxmlformats.org/officeDocument/2006/relationships/customProperty" Target="../customProperty6155.bin"/><Relationship Id="rId904" Type="http://schemas.openxmlformats.org/officeDocument/2006/relationships/customProperty" Target="../customProperty6169.bin"/><Relationship Id="rId33" Type="http://schemas.openxmlformats.org/officeDocument/2006/relationships/customProperty" Target="../customProperty5298.bin"/><Relationship Id="rId129" Type="http://schemas.openxmlformats.org/officeDocument/2006/relationships/customProperty" Target="../customProperty5394.bin"/><Relationship Id="rId280" Type="http://schemas.openxmlformats.org/officeDocument/2006/relationships/customProperty" Target="../customProperty5545.bin"/><Relationship Id="rId336" Type="http://schemas.openxmlformats.org/officeDocument/2006/relationships/customProperty" Target="../customProperty5601.bin"/><Relationship Id="rId501" Type="http://schemas.openxmlformats.org/officeDocument/2006/relationships/customProperty" Target="../customProperty5766.bin"/><Relationship Id="rId543" Type="http://schemas.openxmlformats.org/officeDocument/2006/relationships/customProperty" Target="../customProperty5808.bin"/><Relationship Id="rId946" Type="http://schemas.openxmlformats.org/officeDocument/2006/relationships/customProperty" Target="../customProperty6211.bin"/><Relationship Id="rId988" Type="http://schemas.openxmlformats.org/officeDocument/2006/relationships/customProperty" Target="../customProperty6253.bin"/><Relationship Id="rId75" Type="http://schemas.openxmlformats.org/officeDocument/2006/relationships/customProperty" Target="../customProperty5340.bin"/><Relationship Id="rId140" Type="http://schemas.openxmlformats.org/officeDocument/2006/relationships/customProperty" Target="../customProperty5405.bin"/><Relationship Id="rId182" Type="http://schemas.openxmlformats.org/officeDocument/2006/relationships/customProperty" Target="../customProperty5447.bin"/><Relationship Id="rId378" Type="http://schemas.openxmlformats.org/officeDocument/2006/relationships/customProperty" Target="../customProperty5643.bin"/><Relationship Id="rId403" Type="http://schemas.openxmlformats.org/officeDocument/2006/relationships/customProperty" Target="../customProperty5668.bin"/><Relationship Id="rId585" Type="http://schemas.openxmlformats.org/officeDocument/2006/relationships/customProperty" Target="../customProperty5850.bin"/><Relationship Id="rId750" Type="http://schemas.openxmlformats.org/officeDocument/2006/relationships/customProperty" Target="../customProperty6015.bin"/><Relationship Id="rId792" Type="http://schemas.openxmlformats.org/officeDocument/2006/relationships/customProperty" Target="../customProperty6057.bin"/><Relationship Id="rId806" Type="http://schemas.openxmlformats.org/officeDocument/2006/relationships/customProperty" Target="../customProperty6071.bin"/><Relationship Id="rId848" Type="http://schemas.openxmlformats.org/officeDocument/2006/relationships/customProperty" Target="../customProperty6113.bin"/><Relationship Id="rId1033" Type="http://schemas.openxmlformats.org/officeDocument/2006/relationships/customProperty" Target="../customProperty6298.bin"/><Relationship Id="rId6" Type="http://schemas.openxmlformats.org/officeDocument/2006/relationships/customProperty" Target="../customProperty5271.bin"/><Relationship Id="rId238" Type="http://schemas.openxmlformats.org/officeDocument/2006/relationships/customProperty" Target="../customProperty5503.bin"/><Relationship Id="rId445" Type="http://schemas.openxmlformats.org/officeDocument/2006/relationships/customProperty" Target="../customProperty5710.bin"/><Relationship Id="rId487" Type="http://schemas.openxmlformats.org/officeDocument/2006/relationships/customProperty" Target="../customProperty5752.bin"/><Relationship Id="rId610" Type="http://schemas.openxmlformats.org/officeDocument/2006/relationships/customProperty" Target="../customProperty5875.bin"/><Relationship Id="rId652" Type="http://schemas.openxmlformats.org/officeDocument/2006/relationships/customProperty" Target="../customProperty5917.bin"/><Relationship Id="rId694" Type="http://schemas.openxmlformats.org/officeDocument/2006/relationships/customProperty" Target="../customProperty5959.bin"/><Relationship Id="rId708" Type="http://schemas.openxmlformats.org/officeDocument/2006/relationships/customProperty" Target="../customProperty5973.bin"/><Relationship Id="rId915" Type="http://schemas.openxmlformats.org/officeDocument/2006/relationships/customProperty" Target="../customProperty6180.bin"/><Relationship Id="rId291" Type="http://schemas.openxmlformats.org/officeDocument/2006/relationships/customProperty" Target="../customProperty5556.bin"/><Relationship Id="rId305" Type="http://schemas.openxmlformats.org/officeDocument/2006/relationships/customProperty" Target="../customProperty5570.bin"/><Relationship Id="rId347" Type="http://schemas.openxmlformats.org/officeDocument/2006/relationships/customProperty" Target="../customProperty5612.bin"/><Relationship Id="rId512" Type="http://schemas.openxmlformats.org/officeDocument/2006/relationships/customProperty" Target="../customProperty5777.bin"/><Relationship Id="rId957" Type="http://schemas.openxmlformats.org/officeDocument/2006/relationships/customProperty" Target="../customProperty6222.bin"/><Relationship Id="rId999" Type="http://schemas.openxmlformats.org/officeDocument/2006/relationships/customProperty" Target="../customProperty6264.bin"/><Relationship Id="rId44" Type="http://schemas.openxmlformats.org/officeDocument/2006/relationships/customProperty" Target="../customProperty5309.bin"/><Relationship Id="rId86" Type="http://schemas.openxmlformats.org/officeDocument/2006/relationships/customProperty" Target="../customProperty5351.bin"/><Relationship Id="rId151" Type="http://schemas.openxmlformats.org/officeDocument/2006/relationships/customProperty" Target="../customProperty5416.bin"/><Relationship Id="rId389" Type="http://schemas.openxmlformats.org/officeDocument/2006/relationships/customProperty" Target="../customProperty5654.bin"/><Relationship Id="rId554" Type="http://schemas.openxmlformats.org/officeDocument/2006/relationships/customProperty" Target="../customProperty5819.bin"/><Relationship Id="rId596" Type="http://schemas.openxmlformats.org/officeDocument/2006/relationships/customProperty" Target="../customProperty5861.bin"/><Relationship Id="rId761" Type="http://schemas.openxmlformats.org/officeDocument/2006/relationships/customProperty" Target="../customProperty6026.bin"/><Relationship Id="rId817" Type="http://schemas.openxmlformats.org/officeDocument/2006/relationships/customProperty" Target="../customProperty6082.bin"/><Relationship Id="rId859" Type="http://schemas.openxmlformats.org/officeDocument/2006/relationships/customProperty" Target="../customProperty6124.bin"/><Relationship Id="rId1002" Type="http://schemas.openxmlformats.org/officeDocument/2006/relationships/customProperty" Target="../customProperty6267.bin"/><Relationship Id="rId193" Type="http://schemas.openxmlformats.org/officeDocument/2006/relationships/customProperty" Target="../customProperty5458.bin"/><Relationship Id="rId207" Type="http://schemas.openxmlformats.org/officeDocument/2006/relationships/customProperty" Target="../customProperty5472.bin"/><Relationship Id="rId249" Type="http://schemas.openxmlformats.org/officeDocument/2006/relationships/customProperty" Target="../customProperty5514.bin"/><Relationship Id="rId414" Type="http://schemas.openxmlformats.org/officeDocument/2006/relationships/customProperty" Target="../customProperty5679.bin"/><Relationship Id="rId456" Type="http://schemas.openxmlformats.org/officeDocument/2006/relationships/customProperty" Target="../customProperty5721.bin"/><Relationship Id="rId498" Type="http://schemas.openxmlformats.org/officeDocument/2006/relationships/customProperty" Target="../customProperty5763.bin"/><Relationship Id="rId621" Type="http://schemas.openxmlformats.org/officeDocument/2006/relationships/customProperty" Target="../customProperty5886.bin"/><Relationship Id="rId663" Type="http://schemas.openxmlformats.org/officeDocument/2006/relationships/customProperty" Target="../customProperty5928.bin"/><Relationship Id="rId870" Type="http://schemas.openxmlformats.org/officeDocument/2006/relationships/customProperty" Target="../customProperty6135.bin"/><Relationship Id="rId1044" Type="http://schemas.openxmlformats.org/officeDocument/2006/relationships/customProperty" Target="../customProperty6309.bin"/><Relationship Id="rId13" Type="http://schemas.openxmlformats.org/officeDocument/2006/relationships/customProperty" Target="../customProperty5278.bin"/><Relationship Id="rId109" Type="http://schemas.openxmlformats.org/officeDocument/2006/relationships/customProperty" Target="../customProperty5374.bin"/><Relationship Id="rId260" Type="http://schemas.openxmlformats.org/officeDocument/2006/relationships/customProperty" Target="../customProperty5525.bin"/><Relationship Id="rId316" Type="http://schemas.openxmlformats.org/officeDocument/2006/relationships/customProperty" Target="../customProperty5581.bin"/><Relationship Id="rId523" Type="http://schemas.openxmlformats.org/officeDocument/2006/relationships/customProperty" Target="../customProperty5788.bin"/><Relationship Id="rId719" Type="http://schemas.openxmlformats.org/officeDocument/2006/relationships/customProperty" Target="../customProperty5984.bin"/><Relationship Id="rId926" Type="http://schemas.openxmlformats.org/officeDocument/2006/relationships/customProperty" Target="../customProperty6191.bin"/><Relationship Id="rId968" Type="http://schemas.openxmlformats.org/officeDocument/2006/relationships/customProperty" Target="../customProperty6233.bin"/><Relationship Id="rId55" Type="http://schemas.openxmlformats.org/officeDocument/2006/relationships/customProperty" Target="../customProperty5320.bin"/><Relationship Id="rId97" Type="http://schemas.openxmlformats.org/officeDocument/2006/relationships/customProperty" Target="../customProperty5362.bin"/><Relationship Id="rId120" Type="http://schemas.openxmlformats.org/officeDocument/2006/relationships/customProperty" Target="../customProperty5385.bin"/><Relationship Id="rId358" Type="http://schemas.openxmlformats.org/officeDocument/2006/relationships/customProperty" Target="../customProperty5623.bin"/><Relationship Id="rId565" Type="http://schemas.openxmlformats.org/officeDocument/2006/relationships/customProperty" Target="../customProperty5830.bin"/><Relationship Id="rId730" Type="http://schemas.openxmlformats.org/officeDocument/2006/relationships/customProperty" Target="../customProperty5995.bin"/><Relationship Id="rId772" Type="http://schemas.openxmlformats.org/officeDocument/2006/relationships/customProperty" Target="../customProperty6037.bin"/><Relationship Id="rId828" Type="http://schemas.openxmlformats.org/officeDocument/2006/relationships/customProperty" Target="../customProperty6093.bin"/><Relationship Id="rId1013" Type="http://schemas.openxmlformats.org/officeDocument/2006/relationships/customProperty" Target="../customProperty6278.bin"/><Relationship Id="rId162" Type="http://schemas.openxmlformats.org/officeDocument/2006/relationships/customProperty" Target="../customProperty5427.bin"/><Relationship Id="rId218" Type="http://schemas.openxmlformats.org/officeDocument/2006/relationships/customProperty" Target="../customProperty5483.bin"/><Relationship Id="rId425" Type="http://schemas.openxmlformats.org/officeDocument/2006/relationships/customProperty" Target="../customProperty5690.bin"/><Relationship Id="rId467" Type="http://schemas.openxmlformats.org/officeDocument/2006/relationships/customProperty" Target="../customProperty5732.bin"/><Relationship Id="rId632" Type="http://schemas.openxmlformats.org/officeDocument/2006/relationships/customProperty" Target="../customProperty5897.bin"/><Relationship Id="rId271" Type="http://schemas.openxmlformats.org/officeDocument/2006/relationships/customProperty" Target="../customProperty5536.bin"/><Relationship Id="rId674" Type="http://schemas.openxmlformats.org/officeDocument/2006/relationships/customProperty" Target="../customProperty5939.bin"/><Relationship Id="rId881" Type="http://schemas.openxmlformats.org/officeDocument/2006/relationships/customProperty" Target="../customProperty6146.bin"/><Relationship Id="rId937" Type="http://schemas.openxmlformats.org/officeDocument/2006/relationships/customProperty" Target="../customProperty6202.bin"/><Relationship Id="rId979" Type="http://schemas.openxmlformats.org/officeDocument/2006/relationships/customProperty" Target="../customProperty6244.bin"/><Relationship Id="rId24" Type="http://schemas.openxmlformats.org/officeDocument/2006/relationships/customProperty" Target="../customProperty5289.bin"/><Relationship Id="rId66" Type="http://schemas.openxmlformats.org/officeDocument/2006/relationships/customProperty" Target="../customProperty5331.bin"/><Relationship Id="rId131" Type="http://schemas.openxmlformats.org/officeDocument/2006/relationships/customProperty" Target="../customProperty5396.bin"/><Relationship Id="rId327" Type="http://schemas.openxmlformats.org/officeDocument/2006/relationships/customProperty" Target="../customProperty5592.bin"/><Relationship Id="rId369" Type="http://schemas.openxmlformats.org/officeDocument/2006/relationships/customProperty" Target="../customProperty5634.bin"/><Relationship Id="rId534" Type="http://schemas.openxmlformats.org/officeDocument/2006/relationships/customProperty" Target="../customProperty5799.bin"/><Relationship Id="rId576" Type="http://schemas.openxmlformats.org/officeDocument/2006/relationships/customProperty" Target="../customProperty5841.bin"/><Relationship Id="rId741" Type="http://schemas.openxmlformats.org/officeDocument/2006/relationships/customProperty" Target="../customProperty6006.bin"/><Relationship Id="rId783" Type="http://schemas.openxmlformats.org/officeDocument/2006/relationships/customProperty" Target="../customProperty6048.bin"/><Relationship Id="rId839" Type="http://schemas.openxmlformats.org/officeDocument/2006/relationships/customProperty" Target="../customProperty6104.bin"/><Relationship Id="rId990" Type="http://schemas.openxmlformats.org/officeDocument/2006/relationships/customProperty" Target="../customProperty6255.bin"/><Relationship Id="rId173" Type="http://schemas.openxmlformats.org/officeDocument/2006/relationships/customProperty" Target="../customProperty5438.bin"/><Relationship Id="rId229" Type="http://schemas.openxmlformats.org/officeDocument/2006/relationships/customProperty" Target="../customProperty5494.bin"/><Relationship Id="rId380" Type="http://schemas.openxmlformats.org/officeDocument/2006/relationships/customProperty" Target="../customProperty5645.bin"/><Relationship Id="rId436" Type="http://schemas.openxmlformats.org/officeDocument/2006/relationships/customProperty" Target="../customProperty5701.bin"/><Relationship Id="rId601" Type="http://schemas.openxmlformats.org/officeDocument/2006/relationships/customProperty" Target="../customProperty5866.bin"/><Relationship Id="rId643" Type="http://schemas.openxmlformats.org/officeDocument/2006/relationships/customProperty" Target="../customProperty5908.bin"/><Relationship Id="rId1024" Type="http://schemas.openxmlformats.org/officeDocument/2006/relationships/customProperty" Target="../customProperty6289.bin"/><Relationship Id="rId240" Type="http://schemas.openxmlformats.org/officeDocument/2006/relationships/customProperty" Target="../customProperty5505.bin"/><Relationship Id="rId478" Type="http://schemas.openxmlformats.org/officeDocument/2006/relationships/customProperty" Target="../customProperty5743.bin"/><Relationship Id="rId685" Type="http://schemas.openxmlformats.org/officeDocument/2006/relationships/customProperty" Target="../customProperty5950.bin"/><Relationship Id="rId850" Type="http://schemas.openxmlformats.org/officeDocument/2006/relationships/customProperty" Target="../customProperty6115.bin"/><Relationship Id="rId892" Type="http://schemas.openxmlformats.org/officeDocument/2006/relationships/customProperty" Target="../customProperty6157.bin"/><Relationship Id="rId906" Type="http://schemas.openxmlformats.org/officeDocument/2006/relationships/customProperty" Target="../customProperty6171.bin"/><Relationship Id="rId948" Type="http://schemas.openxmlformats.org/officeDocument/2006/relationships/customProperty" Target="../customProperty6213.bin"/><Relationship Id="rId35" Type="http://schemas.openxmlformats.org/officeDocument/2006/relationships/customProperty" Target="../customProperty5300.bin"/><Relationship Id="rId77" Type="http://schemas.openxmlformats.org/officeDocument/2006/relationships/customProperty" Target="../customProperty5342.bin"/><Relationship Id="rId100" Type="http://schemas.openxmlformats.org/officeDocument/2006/relationships/customProperty" Target="../customProperty5365.bin"/><Relationship Id="rId282" Type="http://schemas.openxmlformats.org/officeDocument/2006/relationships/customProperty" Target="../customProperty5547.bin"/><Relationship Id="rId338" Type="http://schemas.openxmlformats.org/officeDocument/2006/relationships/customProperty" Target="../customProperty5603.bin"/><Relationship Id="rId503" Type="http://schemas.openxmlformats.org/officeDocument/2006/relationships/customProperty" Target="../customProperty5768.bin"/><Relationship Id="rId545" Type="http://schemas.openxmlformats.org/officeDocument/2006/relationships/customProperty" Target="../customProperty5810.bin"/><Relationship Id="rId587" Type="http://schemas.openxmlformats.org/officeDocument/2006/relationships/customProperty" Target="../customProperty5852.bin"/><Relationship Id="rId710" Type="http://schemas.openxmlformats.org/officeDocument/2006/relationships/customProperty" Target="../customProperty5975.bin"/><Relationship Id="rId752" Type="http://schemas.openxmlformats.org/officeDocument/2006/relationships/customProperty" Target="../customProperty6017.bin"/><Relationship Id="rId808" Type="http://schemas.openxmlformats.org/officeDocument/2006/relationships/customProperty" Target="../customProperty6073.bin"/><Relationship Id="rId8" Type="http://schemas.openxmlformats.org/officeDocument/2006/relationships/customProperty" Target="../customProperty5273.bin"/><Relationship Id="rId142" Type="http://schemas.openxmlformats.org/officeDocument/2006/relationships/customProperty" Target="../customProperty5407.bin"/><Relationship Id="rId184" Type="http://schemas.openxmlformats.org/officeDocument/2006/relationships/customProperty" Target="../customProperty5449.bin"/><Relationship Id="rId391" Type="http://schemas.openxmlformats.org/officeDocument/2006/relationships/customProperty" Target="../customProperty5656.bin"/><Relationship Id="rId405" Type="http://schemas.openxmlformats.org/officeDocument/2006/relationships/customProperty" Target="../customProperty5670.bin"/><Relationship Id="rId447" Type="http://schemas.openxmlformats.org/officeDocument/2006/relationships/customProperty" Target="../customProperty5712.bin"/><Relationship Id="rId612" Type="http://schemas.openxmlformats.org/officeDocument/2006/relationships/customProperty" Target="../customProperty5877.bin"/><Relationship Id="rId794" Type="http://schemas.openxmlformats.org/officeDocument/2006/relationships/customProperty" Target="../customProperty6059.bin"/><Relationship Id="rId1035" Type="http://schemas.openxmlformats.org/officeDocument/2006/relationships/customProperty" Target="../customProperty6300.bin"/><Relationship Id="rId251" Type="http://schemas.openxmlformats.org/officeDocument/2006/relationships/customProperty" Target="../customProperty5516.bin"/><Relationship Id="rId489" Type="http://schemas.openxmlformats.org/officeDocument/2006/relationships/customProperty" Target="../customProperty5754.bin"/><Relationship Id="rId654" Type="http://schemas.openxmlformats.org/officeDocument/2006/relationships/customProperty" Target="../customProperty5919.bin"/><Relationship Id="rId696" Type="http://schemas.openxmlformats.org/officeDocument/2006/relationships/customProperty" Target="../customProperty5961.bin"/><Relationship Id="rId861" Type="http://schemas.openxmlformats.org/officeDocument/2006/relationships/customProperty" Target="../customProperty6126.bin"/><Relationship Id="rId917" Type="http://schemas.openxmlformats.org/officeDocument/2006/relationships/customProperty" Target="../customProperty6182.bin"/><Relationship Id="rId959" Type="http://schemas.openxmlformats.org/officeDocument/2006/relationships/customProperty" Target="../customProperty6224.bin"/><Relationship Id="rId46" Type="http://schemas.openxmlformats.org/officeDocument/2006/relationships/customProperty" Target="../customProperty5311.bin"/><Relationship Id="rId293" Type="http://schemas.openxmlformats.org/officeDocument/2006/relationships/customProperty" Target="../customProperty5558.bin"/><Relationship Id="rId307" Type="http://schemas.openxmlformats.org/officeDocument/2006/relationships/customProperty" Target="../customProperty5572.bin"/><Relationship Id="rId349" Type="http://schemas.openxmlformats.org/officeDocument/2006/relationships/customProperty" Target="../customProperty5614.bin"/><Relationship Id="rId514" Type="http://schemas.openxmlformats.org/officeDocument/2006/relationships/customProperty" Target="../customProperty5779.bin"/><Relationship Id="rId556" Type="http://schemas.openxmlformats.org/officeDocument/2006/relationships/customProperty" Target="../customProperty5821.bin"/><Relationship Id="rId721" Type="http://schemas.openxmlformats.org/officeDocument/2006/relationships/customProperty" Target="../customProperty5986.bin"/><Relationship Id="rId763" Type="http://schemas.openxmlformats.org/officeDocument/2006/relationships/customProperty" Target="../customProperty6028.bin"/><Relationship Id="rId88" Type="http://schemas.openxmlformats.org/officeDocument/2006/relationships/customProperty" Target="../customProperty5353.bin"/><Relationship Id="rId111" Type="http://schemas.openxmlformats.org/officeDocument/2006/relationships/customProperty" Target="../customProperty5376.bin"/><Relationship Id="rId153" Type="http://schemas.openxmlformats.org/officeDocument/2006/relationships/customProperty" Target="../customProperty5418.bin"/><Relationship Id="rId195" Type="http://schemas.openxmlformats.org/officeDocument/2006/relationships/customProperty" Target="../customProperty5460.bin"/><Relationship Id="rId209" Type="http://schemas.openxmlformats.org/officeDocument/2006/relationships/customProperty" Target="../customProperty5474.bin"/><Relationship Id="rId360" Type="http://schemas.openxmlformats.org/officeDocument/2006/relationships/customProperty" Target="../customProperty5625.bin"/><Relationship Id="rId416" Type="http://schemas.openxmlformats.org/officeDocument/2006/relationships/customProperty" Target="../customProperty5681.bin"/><Relationship Id="rId598" Type="http://schemas.openxmlformats.org/officeDocument/2006/relationships/customProperty" Target="../customProperty5863.bin"/><Relationship Id="rId819" Type="http://schemas.openxmlformats.org/officeDocument/2006/relationships/customProperty" Target="../customProperty6084.bin"/><Relationship Id="rId970" Type="http://schemas.openxmlformats.org/officeDocument/2006/relationships/customProperty" Target="../customProperty6235.bin"/><Relationship Id="rId1004" Type="http://schemas.openxmlformats.org/officeDocument/2006/relationships/customProperty" Target="../customProperty6269.bin"/><Relationship Id="rId1046" Type="http://schemas.openxmlformats.org/officeDocument/2006/relationships/customProperty" Target="../customProperty6311.bin"/><Relationship Id="rId220" Type="http://schemas.openxmlformats.org/officeDocument/2006/relationships/customProperty" Target="../customProperty5485.bin"/><Relationship Id="rId458" Type="http://schemas.openxmlformats.org/officeDocument/2006/relationships/customProperty" Target="../customProperty5723.bin"/><Relationship Id="rId623" Type="http://schemas.openxmlformats.org/officeDocument/2006/relationships/customProperty" Target="../customProperty5888.bin"/><Relationship Id="rId665" Type="http://schemas.openxmlformats.org/officeDocument/2006/relationships/customProperty" Target="../customProperty5930.bin"/><Relationship Id="rId830" Type="http://schemas.openxmlformats.org/officeDocument/2006/relationships/customProperty" Target="../customProperty6095.bin"/><Relationship Id="rId872" Type="http://schemas.openxmlformats.org/officeDocument/2006/relationships/customProperty" Target="../customProperty6137.bin"/><Relationship Id="rId928" Type="http://schemas.openxmlformats.org/officeDocument/2006/relationships/customProperty" Target="../customProperty6193.bin"/><Relationship Id="rId15" Type="http://schemas.openxmlformats.org/officeDocument/2006/relationships/customProperty" Target="../customProperty5280.bin"/><Relationship Id="rId57" Type="http://schemas.openxmlformats.org/officeDocument/2006/relationships/customProperty" Target="../customProperty5322.bin"/><Relationship Id="rId262" Type="http://schemas.openxmlformats.org/officeDocument/2006/relationships/customProperty" Target="../customProperty5527.bin"/><Relationship Id="rId318" Type="http://schemas.openxmlformats.org/officeDocument/2006/relationships/customProperty" Target="../customProperty5583.bin"/><Relationship Id="rId525" Type="http://schemas.openxmlformats.org/officeDocument/2006/relationships/customProperty" Target="../customProperty5790.bin"/><Relationship Id="rId567" Type="http://schemas.openxmlformats.org/officeDocument/2006/relationships/customProperty" Target="../customProperty5832.bin"/><Relationship Id="rId732" Type="http://schemas.openxmlformats.org/officeDocument/2006/relationships/customProperty" Target="../customProperty5997.bin"/><Relationship Id="rId99" Type="http://schemas.openxmlformats.org/officeDocument/2006/relationships/customProperty" Target="../customProperty5364.bin"/><Relationship Id="rId122" Type="http://schemas.openxmlformats.org/officeDocument/2006/relationships/customProperty" Target="../customProperty5387.bin"/><Relationship Id="rId164" Type="http://schemas.openxmlformats.org/officeDocument/2006/relationships/customProperty" Target="../customProperty5429.bin"/><Relationship Id="rId371" Type="http://schemas.openxmlformats.org/officeDocument/2006/relationships/customProperty" Target="../customProperty5636.bin"/><Relationship Id="rId774" Type="http://schemas.openxmlformats.org/officeDocument/2006/relationships/customProperty" Target="../customProperty6039.bin"/><Relationship Id="rId981" Type="http://schemas.openxmlformats.org/officeDocument/2006/relationships/customProperty" Target="../customProperty6246.bin"/><Relationship Id="rId1015" Type="http://schemas.openxmlformats.org/officeDocument/2006/relationships/customProperty" Target="../customProperty6280.bin"/><Relationship Id="rId427" Type="http://schemas.openxmlformats.org/officeDocument/2006/relationships/customProperty" Target="../customProperty5692.bin"/><Relationship Id="rId469" Type="http://schemas.openxmlformats.org/officeDocument/2006/relationships/customProperty" Target="../customProperty5734.bin"/><Relationship Id="rId634" Type="http://schemas.openxmlformats.org/officeDocument/2006/relationships/customProperty" Target="../customProperty5899.bin"/><Relationship Id="rId676" Type="http://schemas.openxmlformats.org/officeDocument/2006/relationships/customProperty" Target="../customProperty5941.bin"/><Relationship Id="rId841" Type="http://schemas.openxmlformats.org/officeDocument/2006/relationships/customProperty" Target="../customProperty6106.bin"/><Relationship Id="rId883" Type="http://schemas.openxmlformats.org/officeDocument/2006/relationships/customProperty" Target="../customProperty6148.bin"/><Relationship Id="rId26" Type="http://schemas.openxmlformats.org/officeDocument/2006/relationships/customProperty" Target="../customProperty5291.bin"/><Relationship Id="rId231" Type="http://schemas.openxmlformats.org/officeDocument/2006/relationships/customProperty" Target="../customProperty5496.bin"/><Relationship Id="rId273" Type="http://schemas.openxmlformats.org/officeDocument/2006/relationships/customProperty" Target="../customProperty5538.bin"/><Relationship Id="rId329" Type="http://schemas.openxmlformats.org/officeDocument/2006/relationships/customProperty" Target="../customProperty5594.bin"/><Relationship Id="rId480" Type="http://schemas.openxmlformats.org/officeDocument/2006/relationships/customProperty" Target="../customProperty5745.bin"/><Relationship Id="rId536" Type="http://schemas.openxmlformats.org/officeDocument/2006/relationships/customProperty" Target="../customProperty5801.bin"/><Relationship Id="rId701" Type="http://schemas.openxmlformats.org/officeDocument/2006/relationships/customProperty" Target="../customProperty5966.bin"/><Relationship Id="rId939" Type="http://schemas.openxmlformats.org/officeDocument/2006/relationships/customProperty" Target="../customProperty6204.bin"/><Relationship Id="rId68" Type="http://schemas.openxmlformats.org/officeDocument/2006/relationships/customProperty" Target="../customProperty5333.bin"/><Relationship Id="rId133" Type="http://schemas.openxmlformats.org/officeDocument/2006/relationships/customProperty" Target="../customProperty5398.bin"/><Relationship Id="rId175" Type="http://schemas.openxmlformats.org/officeDocument/2006/relationships/customProperty" Target="../customProperty5440.bin"/><Relationship Id="rId340" Type="http://schemas.openxmlformats.org/officeDocument/2006/relationships/customProperty" Target="../customProperty5605.bin"/><Relationship Id="rId578" Type="http://schemas.openxmlformats.org/officeDocument/2006/relationships/customProperty" Target="../customProperty5843.bin"/><Relationship Id="rId743" Type="http://schemas.openxmlformats.org/officeDocument/2006/relationships/customProperty" Target="../customProperty6008.bin"/><Relationship Id="rId785" Type="http://schemas.openxmlformats.org/officeDocument/2006/relationships/customProperty" Target="../customProperty6050.bin"/><Relationship Id="rId950" Type="http://schemas.openxmlformats.org/officeDocument/2006/relationships/customProperty" Target="../customProperty6215.bin"/><Relationship Id="rId992" Type="http://schemas.openxmlformats.org/officeDocument/2006/relationships/customProperty" Target="../customProperty6257.bin"/><Relationship Id="rId1026" Type="http://schemas.openxmlformats.org/officeDocument/2006/relationships/customProperty" Target="../customProperty6291.bin"/><Relationship Id="rId200" Type="http://schemas.openxmlformats.org/officeDocument/2006/relationships/customProperty" Target="../customProperty5465.bin"/><Relationship Id="rId382" Type="http://schemas.openxmlformats.org/officeDocument/2006/relationships/customProperty" Target="../customProperty5647.bin"/><Relationship Id="rId438" Type="http://schemas.openxmlformats.org/officeDocument/2006/relationships/customProperty" Target="../customProperty5703.bin"/><Relationship Id="rId603" Type="http://schemas.openxmlformats.org/officeDocument/2006/relationships/customProperty" Target="../customProperty5868.bin"/><Relationship Id="rId645" Type="http://schemas.openxmlformats.org/officeDocument/2006/relationships/customProperty" Target="../customProperty5910.bin"/><Relationship Id="rId687" Type="http://schemas.openxmlformats.org/officeDocument/2006/relationships/customProperty" Target="../customProperty5952.bin"/><Relationship Id="rId810" Type="http://schemas.openxmlformats.org/officeDocument/2006/relationships/customProperty" Target="../customProperty6075.bin"/><Relationship Id="rId852" Type="http://schemas.openxmlformats.org/officeDocument/2006/relationships/customProperty" Target="../customProperty6117.bin"/><Relationship Id="rId908" Type="http://schemas.openxmlformats.org/officeDocument/2006/relationships/customProperty" Target="../customProperty6173.bin"/><Relationship Id="rId242" Type="http://schemas.openxmlformats.org/officeDocument/2006/relationships/customProperty" Target="../customProperty5507.bin"/><Relationship Id="rId284" Type="http://schemas.openxmlformats.org/officeDocument/2006/relationships/customProperty" Target="../customProperty5549.bin"/><Relationship Id="rId491" Type="http://schemas.openxmlformats.org/officeDocument/2006/relationships/customProperty" Target="../customProperty5756.bin"/><Relationship Id="rId505" Type="http://schemas.openxmlformats.org/officeDocument/2006/relationships/customProperty" Target="../customProperty5770.bin"/><Relationship Id="rId712" Type="http://schemas.openxmlformats.org/officeDocument/2006/relationships/customProperty" Target="../customProperty5977.bin"/><Relationship Id="rId894" Type="http://schemas.openxmlformats.org/officeDocument/2006/relationships/customProperty" Target="../customProperty6159.bin"/><Relationship Id="rId37" Type="http://schemas.openxmlformats.org/officeDocument/2006/relationships/customProperty" Target="../customProperty5302.bin"/><Relationship Id="rId79" Type="http://schemas.openxmlformats.org/officeDocument/2006/relationships/customProperty" Target="../customProperty5344.bin"/><Relationship Id="rId102" Type="http://schemas.openxmlformats.org/officeDocument/2006/relationships/customProperty" Target="../customProperty5367.bin"/><Relationship Id="rId144" Type="http://schemas.openxmlformats.org/officeDocument/2006/relationships/customProperty" Target="../customProperty5409.bin"/><Relationship Id="rId547" Type="http://schemas.openxmlformats.org/officeDocument/2006/relationships/customProperty" Target="../customProperty5812.bin"/><Relationship Id="rId589" Type="http://schemas.openxmlformats.org/officeDocument/2006/relationships/customProperty" Target="../customProperty5854.bin"/><Relationship Id="rId754" Type="http://schemas.openxmlformats.org/officeDocument/2006/relationships/customProperty" Target="../customProperty6019.bin"/><Relationship Id="rId796" Type="http://schemas.openxmlformats.org/officeDocument/2006/relationships/customProperty" Target="../customProperty6061.bin"/><Relationship Id="rId961" Type="http://schemas.openxmlformats.org/officeDocument/2006/relationships/customProperty" Target="../customProperty6226.bin"/><Relationship Id="rId90" Type="http://schemas.openxmlformats.org/officeDocument/2006/relationships/customProperty" Target="../customProperty5355.bin"/><Relationship Id="rId186" Type="http://schemas.openxmlformats.org/officeDocument/2006/relationships/customProperty" Target="../customProperty5451.bin"/><Relationship Id="rId351" Type="http://schemas.openxmlformats.org/officeDocument/2006/relationships/customProperty" Target="../customProperty5616.bin"/><Relationship Id="rId393" Type="http://schemas.openxmlformats.org/officeDocument/2006/relationships/customProperty" Target="../customProperty5658.bin"/><Relationship Id="rId407" Type="http://schemas.openxmlformats.org/officeDocument/2006/relationships/customProperty" Target="../customProperty5672.bin"/><Relationship Id="rId449" Type="http://schemas.openxmlformats.org/officeDocument/2006/relationships/customProperty" Target="../customProperty5714.bin"/><Relationship Id="rId614" Type="http://schemas.openxmlformats.org/officeDocument/2006/relationships/customProperty" Target="../customProperty5879.bin"/><Relationship Id="rId656" Type="http://schemas.openxmlformats.org/officeDocument/2006/relationships/customProperty" Target="../customProperty5921.bin"/><Relationship Id="rId821" Type="http://schemas.openxmlformats.org/officeDocument/2006/relationships/customProperty" Target="../customProperty6086.bin"/><Relationship Id="rId863" Type="http://schemas.openxmlformats.org/officeDocument/2006/relationships/customProperty" Target="../customProperty6128.bin"/><Relationship Id="rId1037" Type="http://schemas.openxmlformats.org/officeDocument/2006/relationships/customProperty" Target="../customProperty6302.bin"/><Relationship Id="rId211" Type="http://schemas.openxmlformats.org/officeDocument/2006/relationships/customProperty" Target="../customProperty5476.bin"/><Relationship Id="rId253" Type="http://schemas.openxmlformats.org/officeDocument/2006/relationships/customProperty" Target="../customProperty5518.bin"/><Relationship Id="rId295" Type="http://schemas.openxmlformats.org/officeDocument/2006/relationships/customProperty" Target="../customProperty5560.bin"/><Relationship Id="rId309" Type="http://schemas.openxmlformats.org/officeDocument/2006/relationships/customProperty" Target="../customProperty5574.bin"/><Relationship Id="rId460" Type="http://schemas.openxmlformats.org/officeDocument/2006/relationships/customProperty" Target="../customProperty5725.bin"/><Relationship Id="rId516" Type="http://schemas.openxmlformats.org/officeDocument/2006/relationships/customProperty" Target="../customProperty5781.bin"/><Relationship Id="rId698" Type="http://schemas.openxmlformats.org/officeDocument/2006/relationships/customProperty" Target="../customProperty5963.bin"/><Relationship Id="rId919" Type="http://schemas.openxmlformats.org/officeDocument/2006/relationships/customProperty" Target="../customProperty6184.bin"/><Relationship Id="rId48" Type="http://schemas.openxmlformats.org/officeDocument/2006/relationships/customProperty" Target="../customProperty5313.bin"/><Relationship Id="rId113" Type="http://schemas.openxmlformats.org/officeDocument/2006/relationships/customProperty" Target="../customProperty5378.bin"/><Relationship Id="rId320" Type="http://schemas.openxmlformats.org/officeDocument/2006/relationships/customProperty" Target="../customProperty5585.bin"/><Relationship Id="rId558" Type="http://schemas.openxmlformats.org/officeDocument/2006/relationships/customProperty" Target="../customProperty5823.bin"/><Relationship Id="rId723" Type="http://schemas.openxmlformats.org/officeDocument/2006/relationships/customProperty" Target="../customProperty5988.bin"/><Relationship Id="rId765" Type="http://schemas.openxmlformats.org/officeDocument/2006/relationships/customProperty" Target="../customProperty6030.bin"/><Relationship Id="rId930" Type="http://schemas.openxmlformats.org/officeDocument/2006/relationships/customProperty" Target="../customProperty6195.bin"/><Relationship Id="rId972" Type="http://schemas.openxmlformats.org/officeDocument/2006/relationships/customProperty" Target="../customProperty6237.bin"/><Relationship Id="rId1006" Type="http://schemas.openxmlformats.org/officeDocument/2006/relationships/customProperty" Target="../customProperty6271.bin"/><Relationship Id="rId155" Type="http://schemas.openxmlformats.org/officeDocument/2006/relationships/customProperty" Target="../customProperty5420.bin"/><Relationship Id="rId197" Type="http://schemas.openxmlformats.org/officeDocument/2006/relationships/customProperty" Target="../customProperty5462.bin"/><Relationship Id="rId362" Type="http://schemas.openxmlformats.org/officeDocument/2006/relationships/customProperty" Target="../customProperty5627.bin"/><Relationship Id="rId418" Type="http://schemas.openxmlformats.org/officeDocument/2006/relationships/customProperty" Target="../customProperty5683.bin"/><Relationship Id="rId625" Type="http://schemas.openxmlformats.org/officeDocument/2006/relationships/customProperty" Target="../customProperty5890.bin"/><Relationship Id="rId832" Type="http://schemas.openxmlformats.org/officeDocument/2006/relationships/customProperty" Target="../customProperty6097.bin"/><Relationship Id="rId1048" Type="http://schemas.openxmlformats.org/officeDocument/2006/relationships/customProperty" Target="../customProperty6313.bin"/><Relationship Id="rId222" Type="http://schemas.openxmlformats.org/officeDocument/2006/relationships/customProperty" Target="../customProperty5487.bin"/><Relationship Id="rId264" Type="http://schemas.openxmlformats.org/officeDocument/2006/relationships/customProperty" Target="../customProperty5529.bin"/><Relationship Id="rId471" Type="http://schemas.openxmlformats.org/officeDocument/2006/relationships/customProperty" Target="../customProperty5736.bin"/><Relationship Id="rId667" Type="http://schemas.openxmlformats.org/officeDocument/2006/relationships/customProperty" Target="../customProperty5932.bin"/><Relationship Id="rId874" Type="http://schemas.openxmlformats.org/officeDocument/2006/relationships/customProperty" Target="../customProperty6139.bin"/><Relationship Id="rId17" Type="http://schemas.openxmlformats.org/officeDocument/2006/relationships/customProperty" Target="../customProperty5282.bin"/><Relationship Id="rId59" Type="http://schemas.openxmlformats.org/officeDocument/2006/relationships/customProperty" Target="../customProperty5324.bin"/><Relationship Id="rId124" Type="http://schemas.openxmlformats.org/officeDocument/2006/relationships/customProperty" Target="../customProperty5389.bin"/><Relationship Id="rId527" Type="http://schemas.openxmlformats.org/officeDocument/2006/relationships/customProperty" Target="../customProperty5792.bin"/><Relationship Id="rId569" Type="http://schemas.openxmlformats.org/officeDocument/2006/relationships/customProperty" Target="../customProperty5834.bin"/><Relationship Id="rId734" Type="http://schemas.openxmlformats.org/officeDocument/2006/relationships/customProperty" Target="../customProperty5999.bin"/><Relationship Id="rId776" Type="http://schemas.openxmlformats.org/officeDocument/2006/relationships/customProperty" Target="../customProperty6041.bin"/><Relationship Id="rId941" Type="http://schemas.openxmlformats.org/officeDocument/2006/relationships/customProperty" Target="../customProperty6206.bin"/><Relationship Id="rId983" Type="http://schemas.openxmlformats.org/officeDocument/2006/relationships/customProperty" Target="../customProperty6248.bin"/><Relationship Id="rId70" Type="http://schemas.openxmlformats.org/officeDocument/2006/relationships/customProperty" Target="../customProperty5335.bin"/><Relationship Id="rId166" Type="http://schemas.openxmlformats.org/officeDocument/2006/relationships/customProperty" Target="../customProperty5431.bin"/><Relationship Id="rId331" Type="http://schemas.openxmlformats.org/officeDocument/2006/relationships/customProperty" Target="../customProperty5596.bin"/><Relationship Id="rId373" Type="http://schemas.openxmlformats.org/officeDocument/2006/relationships/customProperty" Target="../customProperty5638.bin"/><Relationship Id="rId429" Type="http://schemas.openxmlformats.org/officeDocument/2006/relationships/customProperty" Target="../customProperty5694.bin"/><Relationship Id="rId580" Type="http://schemas.openxmlformats.org/officeDocument/2006/relationships/customProperty" Target="../customProperty5845.bin"/><Relationship Id="rId636" Type="http://schemas.openxmlformats.org/officeDocument/2006/relationships/customProperty" Target="../customProperty5901.bin"/><Relationship Id="rId801" Type="http://schemas.openxmlformats.org/officeDocument/2006/relationships/customProperty" Target="../customProperty6066.bin"/><Relationship Id="rId1017" Type="http://schemas.openxmlformats.org/officeDocument/2006/relationships/customProperty" Target="../customProperty6282.bin"/><Relationship Id="rId1" Type="http://schemas.openxmlformats.org/officeDocument/2006/relationships/printerSettings" Target="../printerSettings/printerSettings35.bin"/><Relationship Id="rId233" Type="http://schemas.openxmlformats.org/officeDocument/2006/relationships/customProperty" Target="../customProperty5498.bin"/><Relationship Id="rId440" Type="http://schemas.openxmlformats.org/officeDocument/2006/relationships/customProperty" Target="../customProperty5705.bin"/><Relationship Id="rId678" Type="http://schemas.openxmlformats.org/officeDocument/2006/relationships/customProperty" Target="../customProperty5943.bin"/><Relationship Id="rId843" Type="http://schemas.openxmlformats.org/officeDocument/2006/relationships/customProperty" Target="../customProperty6108.bin"/><Relationship Id="rId885" Type="http://schemas.openxmlformats.org/officeDocument/2006/relationships/customProperty" Target="../customProperty6150.bin"/><Relationship Id="rId28" Type="http://schemas.openxmlformats.org/officeDocument/2006/relationships/customProperty" Target="../customProperty5293.bin"/><Relationship Id="rId275" Type="http://schemas.openxmlformats.org/officeDocument/2006/relationships/customProperty" Target="../customProperty5540.bin"/><Relationship Id="rId300" Type="http://schemas.openxmlformats.org/officeDocument/2006/relationships/customProperty" Target="../customProperty5565.bin"/><Relationship Id="rId482" Type="http://schemas.openxmlformats.org/officeDocument/2006/relationships/customProperty" Target="../customProperty5747.bin"/><Relationship Id="rId538" Type="http://schemas.openxmlformats.org/officeDocument/2006/relationships/customProperty" Target="../customProperty5803.bin"/><Relationship Id="rId703" Type="http://schemas.openxmlformats.org/officeDocument/2006/relationships/customProperty" Target="../customProperty5968.bin"/><Relationship Id="rId745" Type="http://schemas.openxmlformats.org/officeDocument/2006/relationships/customProperty" Target="../customProperty6010.bin"/><Relationship Id="rId910" Type="http://schemas.openxmlformats.org/officeDocument/2006/relationships/customProperty" Target="../customProperty6175.bin"/><Relationship Id="rId952" Type="http://schemas.openxmlformats.org/officeDocument/2006/relationships/customProperty" Target="../customProperty6217.bin"/><Relationship Id="rId81" Type="http://schemas.openxmlformats.org/officeDocument/2006/relationships/customProperty" Target="../customProperty5346.bin"/><Relationship Id="rId135" Type="http://schemas.openxmlformats.org/officeDocument/2006/relationships/customProperty" Target="../customProperty5400.bin"/><Relationship Id="rId177" Type="http://schemas.openxmlformats.org/officeDocument/2006/relationships/customProperty" Target="../customProperty5442.bin"/><Relationship Id="rId342" Type="http://schemas.openxmlformats.org/officeDocument/2006/relationships/customProperty" Target="../customProperty5607.bin"/><Relationship Id="rId384" Type="http://schemas.openxmlformats.org/officeDocument/2006/relationships/customProperty" Target="../customProperty5649.bin"/><Relationship Id="rId591" Type="http://schemas.openxmlformats.org/officeDocument/2006/relationships/customProperty" Target="../customProperty5856.bin"/><Relationship Id="rId605" Type="http://schemas.openxmlformats.org/officeDocument/2006/relationships/customProperty" Target="../customProperty5870.bin"/><Relationship Id="rId787" Type="http://schemas.openxmlformats.org/officeDocument/2006/relationships/customProperty" Target="../customProperty6052.bin"/><Relationship Id="rId812" Type="http://schemas.openxmlformats.org/officeDocument/2006/relationships/customProperty" Target="../customProperty6077.bin"/><Relationship Id="rId994" Type="http://schemas.openxmlformats.org/officeDocument/2006/relationships/customProperty" Target="../customProperty6259.bin"/><Relationship Id="rId1028" Type="http://schemas.openxmlformats.org/officeDocument/2006/relationships/customProperty" Target="../customProperty6293.bin"/><Relationship Id="rId202" Type="http://schemas.openxmlformats.org/officeDocument/2006/relationships/customProperty" Target="../customProperty5467.bin"/><Relationship Id="rId244" Type="http://schemas.openxmlformats.org/officeDocument/2006/relationships/customProperty" Target="../customProperty5509.bin"/><Relationship Id="rId647" Type="http://schemas.openxmlformats.org/officeDocument/2006/relationships/customProperty" Target="../customProperty5912.bin"/><Relationship Id="rId689" Type="http://schemas.openxmlformats.org/officeDocument/2006/relationships/customProperty" Target="../customProperty5954.bin"/><Relationship Id="rId854" Type="http://schemas.openxmlformats.org/officeDocument/2006/relationships/customProperty" Target="../customProperty6119.bin"/><Relationship Id="rId896" Type="http://schemas.openxmlformats.org/officeDocument/2006/relationships/customProperty" Target="../customProperty6161.bin"/><Relationship Id="rId39" Type="http://schemas.openxmlformats.org/officeDocument/2006/relationships/customProperty" Target="../customProperty5304.bin"/><Relationship Id="rId286" Type="http://schemas.openxmlformats.org/officeDocument/2006/relationships/customProperty" Target="../customProperty5551.bin"/><Relationship Id="rId451" Type="http://schemas.openxmlformats.org/officeDocument/2006/relationships/customProperty" Target="../customProperty5716.bin"/><Relationship Id="rId493" Type="http://schemas.openxmlformats.org/officeDocument/2006/relationships/customProperty" Target="../customProperty5758.bin"/><Relationship Id="rId507" Type="http://schemas.openxmlformats.org/officeDocument/2006/relationships/customProperty" Target="../customProperty5772.bin"/><Relationship Id="rId549" Type="http://schemas.openxmlformats.org/officeDocument/2006/relationships/customProperty" Target="../customProperty5814.bin"/><Relationship Id="rId714" Type="http://schemas.openxmlformats.org/officeDocument/2006/relationships/customProperty" Target="../customProperty5979.bin"/><Relationship Id="rId756" Type="http://schemas.openxmlformats.org/officeDocument/2006/relationships/customProperty" Target="../customProperty6021.bin"/><Relationship Id="rId921" Type="http://schemas.openxmlformats.org/officeDocument/2006/relationships/customProperty" Target="../customProperty6186.bin"/><Relationship Id="rId50" Type="http://schemas.openxmlformats.org/officeDocument/2006/relationships/customProperty" Target="../customProperty5315.bin"/><Relationship Id="rId104" Type="http://schemas.openxmlformats.org/officeDocument/2006/relationships/customProperty" Target="../customProperty5369.bin"/><Relationship Id="rId146" Type="http://schemas.openxmlformats.org/officeDocument/2006/relationships/customProperty" Target="../customProperty5411.bin"/><Relationship Id="rId188" Type="http://schemas.openxmlformats.org/officeDocument/2006/relationships/customProperty" Target="../customProperty5453.bin"/><Relationship Id="rId311" Type="http://schemas.openxmlformats.org/officeDocument/2006/relationships/customProperty" Target="../customProperty5576.bin"/><Relationship Id="rId353" Type="http://schemas.openxmlformats.org/officeDocument/2006/relationships/customProperty" Target="../customProperty5618.bin"/><Relationship Id="rId395" Type="http://schemas.openxmlformats.org/officeDocument/2006/relationships/customProperty" Target="../customProperty5660.bin"/><Relationship Id="rId409" Type="http://schemas.openxmlformats.org/officeDocument/2006/relationships/customProperty" Target="../customProperty5674.bin"/><Relationship Id="rId560" Type="http://schemas.openxmlformats.org/officeDocument/2006/relationships/customProperty" Target="../customProperty5825.bin"/><Relationship Id="rId798" Type="http://schemas.openxmlformats.org/officeDocument/2006/relationships/customProperty" Target="../customProperty6063.bin"/><Relationship Id="rId963" Type="http://schemas.openxmlformats.org/officeDocument/2006/relationships/customProperty" Target="../customProperty6228.bin"/><Relationship Id="rId1039" Type="http://schemas.openxmlformats.org/officeDocument/2006/relationships/customProperty" Target="../customProperty6304.bin"/><Relationship Id="rId92" Type="http://schemas.openxmlformats.org/officeDocument/2006/relationships/customProperty" Target="../customProperty5357.bin"/><Relationship Id="rId213" Type="http://schemas.openxmlformats.org/officeDocument/2006/relationships/customProperty" Target="../customProperty5478.bin"/><Relationship Id="rId420" Type="http://schemas.openxmlformats.org/officeDocument/2006/relationships/customProperty" Target="../customProperty5685.bin"/><Relationship Id="rId616" Type="http://schemas.openxmlformats.org/officeDocument/2006/relationships/customProperty" Target="../customProperty5881.bin"/><Relationship Id="rId658" Type="http://schemas.openxmlformats.org/officeDocument/2006/relationships/customProperty" Target="../customProperty5923.bin"/><Relationship Id="rId823" Type="http://schemas.openxmlformats.org/officeDocument/2006/relationships/customProperty" Target="../customProperty6088.bin"/><Relationship Id="rId865" Type="http://schemas.openxmlformats.org/officeDocument/2006/relationships/customProperty" Target="../customProperty6130.bin"/><Relationship Id="rId1050" Type="http://schemas.openxmlformats.org/officeDocument/2006/relationships/customProperty" Target="../customProperty6315.bin"/><Relationship Id="rId255" Type="http://schemas.openxmlformats.org/officeDocument/2006/relationships/customProperty" Target="../customProperty5520.bin"/><Relationship Id="rId297" Type="http://schemas.openxmlformats.org/officeDocument/2006/relationships/customProperty" Target="../customProperty5562.bin"/><Relationship Id="rId462" Type="http://schemas.openxmlformats.org/officeDocument/2006/relationships/customProperty" Target="../customProperty5727.bin"/><Relationship Id="rId518" Type="http://schemas.openxmlformats.org/officeDocument/2006/relationships/customProperty" Target="../customProperty5783.bin"/><Relationship Id="rId725" Type="http://schemas.openxmlformats.org/officeDocument/2006/relationships/customProperty" Target="../customProperty5990.bin"/><Relationship Id="rId932" Type="http://schemas.openxmlformats.org/officeDocument/2006/relationships/customProperty" Target="../customProperty6197.bin"/><Relationship Id="rId115" Type="http://schemas.openxmlformats.org/officeDocument/2006/relationships/customProperty" Target="../customProperty5380.bin"/><Relationship Id="rId157" Type="http://schemas.openxmlformats.org/officeDocument/2006/relationships/customProperty" Target="../customProperty5422.bin"/><Relationship Id="rId322" Type="http://schemas.openxmlformats.org/officeDocument/2006/relationships/customProperty" Target="../customProperty5587.bin"/><Relationship Id="rId364" Type="http://schemas.openxmlformats.org/officeDocument/2006/relationships/customProperty" Target="../customProperty5629.bin"/><Relationship Id="rId767" Type="http://schemas.openxmlformats.org/officeDocument/2006/relationships/customProperty" Target="../customProperty6032.bin"/><Relationship Id="rId974" Type="http://schemas.openxmlformats.org/officeDocument/2006/relationships/customProperty" Target="../customProperty6239.bin"/><Relationship Id="rId1008" Type="http://schemas.openxmlformats.org/officeDocument/2006/relationships/customProperty" Target="../customProperty6273.bin"/><Relationship Id="rId61" Type="http://schemas.openxmlformats.org/officeDocument/2006/relationships/customProperty" Target="../customProperty5326.bin"/><Relationship Id="rId199" Type="http://schemas.openxmlformats.org/officeDocument/2006/relationships/customProperty" Target="../customProperty5464.bin"/><Relationship Id="rId571" Type="http://schemas.openxmlformats.org/officeDocument/2006/relationships/customProperty" Target="../customProperty5836.bin"/><Relationship Id="rId627" Type="http://schemas.openxmlformats.org/officeDocument/2006/relationships/customProperty" Target="../customProperty5892.bin"/><Relationship Id="rId669" Type="http://schemas.openxmlformats.org/officeDocument/2006/relationships/customProperty" Target="../customProperty5934.bin"/><Relationship Id="rId834" Type="http://schemas.openxmlformats.org/officeDocument/2006/relationships/customProperty" Target="../customProperty6099.bin"/><Relationship Id="rId876" Type="http://schemas.openxmlformats.org/officeDocument/2006/relationships/customProperty" Target="../customProperty6141.bin"/><Relationship Id="rId19" Type="http://schemas.openxmlformats.org/officeDocument/2006/relationships/customProperty" Target="../customProperty5284.bin"/><Relationship Id="rId224" Type="http://schemas.openxmlformats.org/officeDocument/2006/relationships/customProperty" Target="../customProperty5489.bin"/><Relationship Id="rId266" Type="http://schemas.openxmlformats.org/officeDocument/2006/relationships/customProperty" Target="../customProperty5531.bin"/><Relationship Id="rId431" Type="http://schemas.openxmlformats.org/officeDocument/2006/relationships/customProperty" Target="../customProperty5696.bin"/><Relationship Id="rId473" Type="http://schemas.openxmlformats.org/officeDocument/2006/relationships/customProperty" Target="../customProperty5738.bin"/><Relationship Id="rId529" Type="http://schemas.openxmlformats.org/officeDocument/2006/relationships/customProperty" Target="../customProperty5794.bin"/><Relationship Id="rId680" Type="http://schemas.openxmlformats.org/officeDocument/2006/relationships/customProperty" Target="../customProperty5945.bin"/><Relationship Id="rId736" Type="http://schemas.openxmlformats.org/officeDocument/2006/relationships/customProperty" Target="../customProperty6001.bin"/><Relationship Id="rId901" Type="http://schemas.openxmlformats.org/officeDocument/2006/relationships/customProperty" Target="../customProperty6166.bin"/><Relationship Id="rId30" Type="http://schemas.openxmlformats.org/officeDocument/2006/relationships/customProperty" Target="../customProperty5295.bin"/><Relationship Id="rId126" Type="http://schemas.openxmlformats.org/officeDocument/2006/relationships/customProperty" Target="../customProperty5391.bin"/><Relationship Id="rId168" Type="http://schemas.openxmlformats.org/officeDocument/2006/relationships/customProperty" Target="../customProperty5433.bin"/><Relationship Id="rId333" Type="http://schemas.openxmlformats.org/officeDocument/2006/relationships/customProperty" Target="../customProperty5598.bin"/><Relationship Id="rId540" Type="http://schemas.openxmlformats.org/officeDocument/2006/relationships/customProperty" Target="../customProperty5805.bin"/><Relationship Id="rId778" Type="http://schemas.openxmlformats.org/officeDocument/2006/relationships/customProperty" Target="../customProperty6043.bin"/><Relationship Id="rId943" Type="http://schemas.openxmlformats.org/officeDocument/2006/relationships/customProperty" Target="../customProperty6208.bin"/><Relationship Id="rId985" Type="http://schemas.openxmlformats.org/officeDocument/2006/relationships/customProperty" Target="../customProperty6250.bin"/><Relationship Id="rId1019" Type="http://schemas.openxmlformats.org/officeDocument/2006/relationships/customProperty" Target="../customProperty6284.bin"/><Relationship Id="rId72" Type="http://schemas.openxmlformats.org/officeDocument/2006/relationships/customProperty" Target="../customProperty5337.bin"/><Relationship Id="rId375" Type="http://schemas.openxmlformats.org/officeDocument/2006/relationships/customProperty" Target="../customProperty5640.bin"/><Relationship Id="rId582" Type="http://schemas.openxmlformats.org/officeDocument/2006/relationships/customProperty" Target="../customProperty5847.bin"/><Relationship Id="rId638" Type="http://schemas.openxmlformats.org/officeDocument/2006/relationships/customProperty" Target="../customProperty5903.bin"/><Relationship Id="rId803" Type="http://schemas.openxmlformats.org/officeDocument/2006/relationships/customProperty" Target="../customProperty6068.bin"/><Relationship Id="rId845" Type="http://schemas.openxmlformats.org/officeDocument/2006/relationships/customProperty" Target="../customProperty6110.bin"/><Relationship Id="rId1030" Type="http://schemas.openxmlformats.org/officeDocument/2006/relationships/customProperty" Target="../customProperty6295.bin"/><Relationship Id="rId3" Type="http://schemas.openxmlformats.org/officeDocument/2006/relationships/customProperty" Target="../customProperty5268.bin"/><Relationship Id="rId235" Type="http://schemas.openxmlformats.org/officeDocument/2006/relationships/customProperty" Target="../customProperty5500.bin"/><Relationship Id="rId277" Type="http://schemas.openxmlformats.org/officeDocument/2006/relationships/customProperty" Target="../customProperty5542.bin"/><Relationship Id="rId400" Type="http://schemas.openxmlformats.org/officeDocument/2006/relationships/customProperty" Target="../customProperty5665.bin"/><Relationship Id="rId442" Type="http://schemas.openxmlformats.org/officeDocument/2006/relationships/customProperty" Target="../customProperty5707.bin"/><Relationship Id="rId484" Type="http://schemas.openxmlformats.org/officeDocument/2006/relationships/customProperty" Target="../customProperty5749.bin"/><Relationship Id="rId705" Type="http://schemas.openxmlformats.org/officeDocument/2006/relationships/customProperty" Target="../customProperty5970.bin"/><Relationship Id="rId887" Type="http://schemas.openxmlformats.org/officeDocument/2006/relationships/customProperty" Target="../customProperty6152.bin"/><Relationship Id="rId137" Type="http://schemas.openxmlformats.org/officeDocument/2006/relationships/customProperty" Target="../customProperty5402.bin"/><Relationship Id="rId302" Type="http://schemas.openxmlformats.org/officeDocument/2006/relationships/customProperty" Target="../customProperty5567.bin"/><Relationship Id="rId344" Type="http://schemas.openxmlformats.org/officeDocument/2006/relationships/customProperty" Target="../customProperty5609.bin"/><Relationship Id="rId691" Type="http://schemas.openxmlformats.org/officeDocument/2006/relationships/customProperty" Target="../customProperty5956.bin"/><Relationship Id="rId747" Type="http://schemas.openxmlformats.org/officeDocument/2006/relationships/customProperty" Target="../customProperty6012.bin"/><Relationship Id="rId789" Type="http://schemas.openxmlformats.org/officeDocument/2006/relationships/customProperty" Target="../customProperty6054.bin"/><Relationship Id="rId912" Type="http://schemas.openxmlformats.org/officeDocument/2006/relationships/customProperty" Target="../customProperty6177.bin"/><Relationship Id="rId954" Type="http://schemas.openxmlformats.org/officeDocument/2006/relationships/customProperty" Target="../customProperty6219.bin"/><Relationship Id="rId996" Type="http://schemas.openxmlformats.org/officeDocument/2006/relationships/customProperty" Target="../customProperty6261.bin"/><Relationship Id="rId41" Type="http://schemas.openxmlformats.org/officeDocument/2006/relationships/customProperty" Target="../customProperty5306.bin"/><Relationship Id="rId83" Type="http://schemas.openxmlformats.org/officeDocument/2006/relationships/customProperty" Target="../customProperty5348.bin"/><Relationship Id="rId179" Type="http://schemas.openxmlformats.org/officeDocument/2006/relationships/customProperty" Target="../customProperty5444.bin"/><Relationship Id="rId386" Type="http://schemas.openxmlformats.org/officeDocument/2006/relationships/customProperty" Target="../customProperty5651.bin"/><Relationship Id="rId551" Type="http://schemas.openxmlformats.org/officeDocument/2006/relationships/customProperty" Target="../customProperty5816.bin"/><Relationship Id="rId593" Type="http://schemas.openxmlformats.org/officeDocument/2006/relationships/customProperty" Target="../customProperty5858.bin"/><Relationship Id="rId607" Type="http://schemas.openxmlformats.org/officeDocument/2006/relationships/customProperty" Target="../customProperty5872.bin"/><Relationship Id="rId649" Type="http://schemas.openxmlformats.org/officeDocument/2006/relationships/customProperty" Target="../customProperty5914.bin"/><Relationship Id="rId814" Type="http://schemas.openxmlformats.org/officeDocument/2006/relationships/customProperty" Target="../customProperty6079.bin"/><Relationship Id="rId856" Type="http://schemas.openxmlformats.org/officeDocument/2006/relationships/customProperty" Target="../customProperty6121.bin"/><Relationship Id="rId190" Type="http://schemas.openxmlformats.org/officeDocument/2006/relationships/customProperty" Target="../customProperty5455.bin"/><Relationship Id="rId204" Type="http://schemas.openxmlformats.org/officeDocument/2006/relationships/customProperty" Target="../customProperty5469.bin"/><Relationship Id="rId246" Type="http://schemas.openxmlformats.org/officeDocument/2006/relationships/customProperty" Target="../customProperty5511.bin"/><Relationship Id="rId288" Type="http://schemas.openxmlformats.org/officeDocument/2006/relationships/customProperty" Target="../customProperty5553.bin"/><Relationship Id="rId411" Type="http://schemas.openxmlformats.org/officeDocument/2006/relationships/customProperty" Target="../customProperty5676.bin"/><Relationship Id="rId453" Type="http://schemas.openxmlformats.org/officeDocument/2006/relationships/customProperty" Target="../customProperty5718.bin"/><Relationship Id="rId509" Type="http://schemas.openxmlformats.org/officeDocument/2006/relationships/customProperty" Target="../customProperty5774.bin"/><Relationship Id="rId660" Type="http://schemas.openxmlformats.org/officeDocument/2006/relationships/customProperty" Target="../customProperty5925.bin"/><Relationship Id="rId898" Type="http://schemas.openxmlformats.org/officeDocument/2006/relationships/customProperty" Target="../customProperty6163.bin"/><Relationship Id="rId1041" Type="http://schemas.openxmlformats.org/officeDocument/2006/relationships/customProperty" Target="../customProperty6306.bin"/><Relationship Id="rId106" Type="http://schemas.openxmlformats.org/officeDocument/2006/relationships/customProperty" Target="../customProperty5371.bin"/><Relationship Id="rId313" Type="http://schemas.openxmlformats.org/officeDocument/2006/relationships/customProperty" Target="../customProperty5578.bin"/><Relationship Id="rId495" Type="http://schemas.openxmlformats.org/officeDocument/2006/relationships/customProperty" Target="../customProperty5760.bin"/><Relationship Id="rId716" Type="http://schemas.openxmlformats.org/officeDocument/2006/relationships/customProperty" Target="../customProperty5981.bin"/><Relationship Id="rId758" Type="http://schemas.openxmlformats.org/officeDocument/2006/relationships/customProperty" Target="../customProperty6023.bin"/><Relationship Id="rId923" Type="http://schemas.openxmlformats.org/officeDocument/2006/relationships/customProperty" Target="../customProperty6188.bin"/><Relationship Id="rId965" Type="http://schemas.openxmlformats.org/officeDocument/2006/relationships/customProperty" Target="../customProperty6230.bin"/><Relationship Id="rId10" Type="http://schemas.openxmlformats.org/officeDocument/2006/relationships/customProperty" Target="../customProperty5275.bin"/><Relationship Id="rId52" Type="http://schemas.openxmlformats.org/officeDocument/2006/relationships/customProperty" Target="../customProperty5317.bin"/><Relationship Id="rId94" Type="http://schemas.openxmlformats.org/officeDocument/2006/relationships/customProperty" Target="../customProperty5359.bin"/><Relationship Id="rId148" Type="http://schemas.openxmlformats.org/officeDocument/2006/relationships/customProperty" Target="../customProperty5413.bin"/><Relationship Id="rId355" Type="http://schemas.openxmlformats.org/officeDocument/2006/relationships/customProperty" Target="../customProperty5620.bin"/><Relationship Id="rId397" Type="http://schemas.openxmlformats.org/officeDocument/2006/relationships/customProperty" Target="../customProperty5662.bin"/><Relationship Id="rId520" Type="http://schemas.openxmlformats.org/officeDocument/2006/relationships/customProperty" Target="../customProperty5785.bin"/><Relationship Id="rId562" Type="http://schemas.openxmlformats.org/officeDocument/2006/relationships/customProperty" Target="../customProperty5827.bin"/><Relationship Id="rId618" Type="http://schemas.openxmlformats.org/officeDocument/2006/relationships/customProperty" Target="../customProperty5883.bin"/><Relationship Id="rId825" Type="http://schemas.openxmlformats.org/officeDocument/2006/relationships/customProperty" Target="../customProperty6090.bin"/><Relationship Id="rId215" Type="http://schemas.openxmlformats.org/officeDocument/2006/relationships/customProperty" Target="../customProperty5480.bin"/><Relationship Id="rId257" Type="http://schemas.openxmlformats.org/officeDocument/2006/relationships/customProperty" Target="../customProperty5522.bin"/><Relationship Id="rId422" Type="http://schemas.openxmlformats.org/officeDocument/2006/relationships/customProperty" Target="../customProperty5687.bin"/><Relationship Id="rId464" Type="http://schemas.openxmlformats.org/officeDocument/2006/relationships/customProperty" Target="../customProperty5729.bin"/><Relationship Id="rId867" Type="http://schemas.openxmlformats.org/officeDocument/2006/relationships/customProperty" Target="../customProperty6132.bin"/><Relationship Id="rId1010" Type="http://schemas.openxmlformats.org/officeDocument/2006/relationships/customProperty" Target="../customProperty6275.bin"/><Relationship Id="rId1052" Type="http://schemas.openxmlformats.org/officeDocument/2006/relationships/customProperty" Target="../customProperty6317.bin"/><Relationship Id="rId299" Type="http://schemas.openxmlformats.org/officeDocument/2006/relationships/customProperty" Target="../customProperty5564.bin"/><Relationship Id="rId727" Type="http://schemas.openxmlformats.org/officeDocument/2006/relationships/customProperty" Target="../customProperty5992.bin"/><Relationship Id="rId934" Type="http://schemas.openxmlformats.org/officeDocument/2006/relationships/customProperty" Target="../customProperty6199.bin"/><Relationship Id="rId63" Type="http://schemas.openxmlformats.org/officeDocument/2006/relationships/customProperty" Target="../customProperty5328.bin"/><Relationship Id="rId159" Type="http://schemas.openxmlformats.org/officeDocument/2006/relationships/customProperty" Target="../customProperty5424.bin"/><Relationship Id="rId366" Type="http://schemas.openxmlformats.org/officeDocument/2006/relationships/customProperty" Target="../customProperty5631.bin"/><Relationship Id="rId573" Type="http://schemas.openxmlformats.org/officeDocument/2006/relationships/customProperty" Target="../customProperty5838.bin"/><Relationship Id="rId780" Type="http://schemas.openxmlformats.org/officeDocument/2006/relationships/customProperty" Target="../customProperty6045.bin"/><Relationship Id="rId226" Type="http://schemas.openxmlformats.org/officeDocument/2006/relationships/customProperty" Target="../customProperty5491.bin"/><Relationship Id="rId433" Type="http://schemas.openxmlformats.org/officeDocument/2006/relationships/customProperty" Target="../customProperty5698.bin"/><Relationship Id="rId878" Type="http://schemas.openxmlformats.org/officeDocument/2006/relationships/customProperty" Target="../customProperty6143.bin"/><Relationship Id="rId640" Type="http://schemas.openxmlformats.org/officeDocument/2006/relationships/customProperty" Target="../customProperty5905.bin"/><Relationship Id="rId738" Type="http://schemas.openxmlformats.org/officeDocument/2006/relationships/customProperty" Target="../customProperty6003.bin"/><Relationship Id="rId945" Type="http://schemas.openxmlformats.org/officeDocument/2006/relationships/customProperty" Target="../customProperty6210.bin"/><Relationship Id="rId74" Type="http://schemas.openxmlformats.org/officeDocument/2006/relationships/customProperty" Target="../customProperty5339.bin"/><Relationship Id="rId377" Type="http://schemas.openxmlformats.org/officeDocument/2006/relationships/customProperty" Target="../customProperty5642.bin"/><Relationship Id="rId500" Type="http://schemas.openxmlformats.org/officeDocument/2006/relationships/customProperty" Target="../customProperty5765.bin"/><Relationship Id="rId584" Type="http://schemas.openxmlformats.org/officeDocument/2006/relationships/customProperty" Target="../customProperty5849.bin"/><Relationship Id="rId805" Type="http://schemas.openxmlformats.org/officeDocument/2006/relationships/customProperty" Target="../customProperty6070.bin"/><Relationship Id="rId5" Type="http://schemas.openxmlformats.org/officeDocument/2006/relationships/customProperty" Target="../customProperty5270.bin"/><Relationship Id="rId237" Type="http://schemas.openxmlformats.org/officeDocument/2006/relationships/customProperty" Target="../customProperty5502.bin"/><Relationship Id="rId791" Type="http://schemas.openxmlformats.org/officeDocument/2006/relationships/customProperty" Target="../customProperty6056.bin"/><Relationship Id="rId889" Type="http://schemas.openxmlformats.org/officeDocument/2006/relationships/customProperty" Target="../customProperty6154.bin"/><Relationship Id="rId444" Type="http://schemas.openxmlformats.org/officeDocument/2006/relationships/customProperty" Target="../customProperty5709.bin"/><Relationship Id="rId651" Type="http://schemas.openxmlformats.org/officeDocument/2006/relationships/customProperty" Target="../customProperty5916.bin"/><Relationship Id="rId749" Type="http://schemas.openxmlformats.org/officeDocument/2006/relationships/customProperty" Target="../customProperty6014.bin"/><Relationship Id="rId290" Type="http://schemas.openxmlformats.org/officeDocument/2006/relationships/customProperty" Target="../customProperty5555.bin"/><Relationship Id="rId304" Type="http://schemas.openxmlformats.org/officeDocument/2006/relationships/customProperty" Target="../customProperty5569.bin"/><Relationship Id="rId388" Type="http://schemas.openxmlformats.org/officeDocument/2006/relationships/customProperty" Target="../customProperty5653.bin"/><Relationship Id="rId511" Type="http://schemas.openxmlformats.org/officeDocument/2006/relationships/customProperty" Target="../customProperty5776.bin"/><Relationship Id="rId609" Type="http://schemas.openxmlformats.org/officeDocument/2006/relationships/customProperty" Target="../customProperty5874.bin"/><Relationship Id="rId956" Type="http://schemas.openxmlformats.org/officeDocument/2006/relationships/customProperty" Target="../customProperty6221.bin"/><Relationship Id="rId85" Type="http://schemas.openxmlformats.org/officeDocument/2006/relationships/customProperty" Target="../customProperty5350.bin"/><Relationship Id="rId150" Type="http://schemas.openxmlformats.org/officeDocument/2006/relationships/customProperty" Target="../customProperty5415.bin"/><Relationship Id="rId595" Type="http://schemas.openxmlformats.org/officeDocument/2006/relationships/customProperty" Target="../customProperty5860.bin"/><Relationship Id="rId816" Type="http://schemas.openxmlformats.org/officeDocument/2006/relationships/customProperty" Target="../customProperty6081.bin"/><Relationship Id="rId1001" Type="http://schemas.openxmlformats.org/officeDocument/2006/relationships/customProperty" Target="../customProperty6266.bin"/><Relationship Id="rId248" Type="http://schemas.openxmlformats.org/officeDocument/2006/relationships/customProperty" Target="../customProperty5513.bin"/><Relationship Id="rId455" Type="http://schemas.openxmlformats.org/officeDocument/2006/relationships/customProperty" Target="../customProperty5720.bin"/><Relationship Id="rId662" Type="http://schemas.openxmlformats.org/officeDocument/2006/relationships/customProperty" Target="../customProperty5927.bin"/><Relationship Id="rId12" Type="http://schemas.openxmlformats.org/officeDocument/2006/relationships/customProperty" Target="../customProperty5277.bin"/><Relationship Id="rId108" Type="http://schemas.openxmlformats.org/officeDocument/2006/relationships/customProperty" Target="../customProperty5373.bin"/><Relationship Id="rId315" Type="http://schemas.openxmlformats.org/officeDocument/2006/relationships/customProperty" Target="../customProperty5580.bin"/><Relationship Id="rId522" Type="http://schemas.openxmlformats.org/officeDocument/2006/relationships/customProperty" Target="../customProperty5787.bin"/><Relationship Id="rId967" Type="http://schemas.openxmlformats.org/officeDocument/2006/relationships/customProperty" Target="../customProperty6232.bin"/><Relationship Id="rId96" Type="http://schemas.openxmlformats.org/officeDocument/2006/relationships/customProperty" Target="../customProperty5361.bin"/><Relationship Id="rId161" Type="http://schemas.openxmlformats.org/officeDocument/2006/relationships/customProperty" Target="../customProperty5426.bin"/><Relationship Id="rId399" Type="http://schemas.openxmlformats.org/officeDocument/2006/relationships/customProperty" Target="../customProperty5664.bin"/><Relationship Id="rId827" Type="http://schemas.openxmlformats.org/officeDocument/2006/relationships/customProperty" Target="../customProperty6092.bin"/><Relationship Id="rId1012" Type="http://schemas.openxmlformats.org/officeDocument/2006/relationships/customProperty" Target="../customProperty6277.bin"/><Relationship Id="rId259" Type="http://schemas.openxmlformats.org/officeDocument/2006/relationships/customProperty" Target="../customProperty5524.bin"/><Relationship Id="rId466" Type="http://schemas.openxmlformats.org/officeDocument/2006/relationships/customProperty" Target="../customProperty5731.bin"/><Relationship Id="rId673" Type="http://schemas.openxmlformats.org/officeDocument/2006/relationships/customProperty" Target="../customProperty5938.bin"/><Relationship Id="rId880" Type="http://schemas.openxmlformats.org/officeDocument/2006/relationships/customProperty" Target="../customProperty6145.bin"/><Relationship Id="rId23" Type="http://schemas.openxmlformats.org/officeDocument/2006/relationships/customProperty" Target="../customProperty5288.bin"/><Relationship Id="rId119" Type="http://schemas.openxmlformats.org/officeDocument/2006/relationships/customProperty" Target="../customProperty5384.bin"/><Relationship Id="rId326" Type="http://schemas.openxmlformats.org/officeDocument/2006/relationships/customProperty" Target="../customProperty5591.bin"/><Relationship Id="rId533" Type="http://schemas.openxmlformats.org/officeDocument/2006/relationships/customProperty" Target="../customProperty5798.bin"/><Relationship Id="rId978" Type="http://schemas.openxmlformats.org/officeDocument/2006/relationships/customProperty" Target="../customProperty6243.bin"/><Relationship Id="rId740" Type="http://schemas.openxmlformats.org/officeDocument/2006/relationships/customProperty" Target="../customProperty6005.bin"/><Relationship Id="rId838" Type="http://schemas.openxmlformats.org/officeDocument/2006/relationships/customProperty" Target="../customProperty6103.bin"/><Relationship Id="rId1023" Type="http://schemas.openxmlformats.org/officeDocument/2006/relationships/customProperty" Target="../customProperty6288.bin"/><Relationship Id="rId172" Type="http://schemas.openxmlformats.org/officeDocument/2006/relationships/customProperty" Target="../customProperty5437.bin"/><Relationship Id="rId477" Type="http://schemas.openxmlformats.org/officeDocument/2006/relationships/customProperty" Target="../customProperty5742.bin"/><Relationship Id="rId600" Type="http://schemas.openxmlformats.org/officeDocument/2006/relationships/customProperty" Target="../customProperty5865.bin"/><Relationship Id="rId684" Type="http://schemas.openxmlformats.org/officeDocument/2006/relationships/customProperty" Target="../customProperty5949.bin"/><Relationship Id="rId337" Type="http://schemas.openxmlformats.org/officeDocument/2006/relationships/customProperty" Target="../customProperty5602.bin"/><Relationship Id="rId891" Type="http://schemas.openxmlformats.org/officeDocument/2006/relationships/customProperty" Target="../customProperty6156.bin"/><Relationship Id="rId905" Type="http://schemas.openxmlformats.org/officeDocument/2006/relationships/customProperty" Target="../customProperty6170.bin"/><Relationship Id="rId989" Type="http://schemas.openxmlformats.org/officeDocument/2006/relationships/customProperty" Target="../customProperty6254.bin"/><Relationship Id="rId34" Type="http://schemas.openxmlformats.org/officeDocument/2006/relationships/customProperty" Target="../customProperty5299.bin"/><Relationship Id="rId544" Type="http://schemas.openxmlformats.org/officeDocument/2006/relationships/customProperty" Target="../customProperty5809.bin"/><Relationship Id="rId751" Type="http://schemas.openxmlformats.org/officeDocument/2006/relationships/customProperty" Target="../customProperty6016.bin"/><Relationship Id="rId849" Type="http://schemas.openxmlformats.org/officeDocument/2006/relationships/customProperty" Target="../customProperty6114.bin"/><Relationship Id="rId183" Type="http://schemas.openxmlformats.org/officeDocument/2006/relationships/customProperty" Target="../customProperty5448.bin"/><Relationship Id="rId390" Type="http://schemas.openxmlformats.org/officeDocument/2006/relationships/customProperty" Target="../customProperty5655.bin"/><Relationship Id="rId404" Type="http://schemas.openxmlformats.org/officeDocument/2006/relationships/customProperty" Target="../customProperty5669.bin"/><Relationship Id="rId611" Type="http://schemas.openxmlformats.org/officeDocument/2006/relationships/customProperty" Target="../customProperty5876.bin"/><Relationship Id="rId1034" Type="http://schemas.openxmlformats.org/officeDocument/2006/relationships/customProperty" Target="../customProperty6299.bin"/><Relationship Id="rId250" Type="http://schemas.openxmlformats.org/officeDocument/2006/relationships/customProperty" Target="../customProperty5515.bin"/><Relationship Id="rId488" Type="http://schemas.openxmlformats.org/officeDocument/2006/relationships/customProperty" Target="../customProperty5753.bin"/><Relationship Id="rId695" Type="http://schemas.openxmlformats.org/officeDocument/2006/relationships/customProperty" Target="../customProperty5960.bin"/><Relationship Id="rId709" Type="http://schemas.openxmlformats.org/officeDocument/2006/relationships/customProperty" Target="../customProperty5974.bin"/><Relationship Id="rId916" Type="http://schemas.openxmlformats.org/officeDocument/2006/relationships/customProperty" Target="../customProperty6181.bin"/><Relationship Id="rId45" Type="http://schemas.openxmlformats.org/officeDocument/2006/relationships/customProperty" Target="../customProperty5310.bin"/><Relationship Id="rId110" Type="http://schemas.openxmlformats.org/officeDocument/2006/relationships/customProperty" Target="../customProperty5375.bin"/><Relationship Id="rId348" Type="http://schemas.openxmlformats.org/officeDocument/2006/relationships/customProperty" Target="../customProperty5613.bin"/><Relationship Id="rId555" Type="http://schemas.openxmlformats.org/officeDocument/2006/relationships/customProperty" Target="../customProperty5820.bin"/><Relationship Id="rId762" Type="http://schemas.openxmlformats.org/officeDocument/2006/relationships/customProperty" Target="../customProperty6027.bin"/><Relationship Id="rId194" Type="http://schemas.openxmlformats.org/officeDocument/2006/relationships/customProperty" Target="../customProperty5459.bin"/><Relationship Id="rId208" Type="http://schemas.openxmlformats.org/officeDocument/2006/relationships/customProperty" Target="../customProperty5473.bin"/><Relationship Id="rId415" Type="http://schemas.openxmlformats.org/officeDocument/2006/relationships/customProperty" Target="../customProperty5680.bin"/><Relationship Id="rId622" Type="http://schemas.openxmlformats.org/officeDocument/2006/relationships/customProperty" Target="../customProperty5887.bin"/><Relationship Id="rId1045" Type="http://schemas.openxmlformats.org/officeDocument/2006/relationships/customProperty" Target="../customProperty6310.bin"/><Relationship Id="rId261" Type="http://schemas.openxmlformats.org/officeDocument/2006/relationships/customProperty" Target="../customProperty5526.bin"/><Relationship Id="rId499" Type="http://schemas.openxmlformats.org/officeDocument/2006/relationships/customProperty" Target="../customProperty5764.bin"/><Relationship Id="rId927" Type="http://schemas.openxmlformats.org/officeDocument/2006/relationships/customProperty" Target="../customProperty6192.bin"/><Relationship Id="rId56" Type="http://schemas.openxmlformats.org/officeDocument/2006/relationships/customProperty" Target="../customProperty5321.bin"/><Relationship Id="rId359" Type="http://schemas.openxmlformats.org/officeDocument/2006/relationships/customProperty" Target="../customProperty5624.bin"/><Relationship Id="rId566" Type="http://schemas.openxmlformats.org/officeDocument/2006/relationships/customProperty" Target="../customProperty5831.bin"/><Relationship Id="rId773" Type="http://schemas.openxmlformats.org/officeDocument/2006/relationships/customProperty" Target="../customProperty6038.bin"/><Relationship Id="rId121" Type="http://schemas.openxmlformats.org/officeDocument/2006/relationships/customProperty" Target="../customProperty5386.bin"/><Relationship Id="rId219" Type="http://schemas.openxmlformats.org/officeDocument/2006/relationships/customProperty" Target="../customProperty5484.bin"/><Relationship Id="rId426" Type="http://schemas.openxmlformats.org/officeDocument/2006/relationships/customProperty" Target="../customProperty5691.bin"/><Relationship Id="rId633" Type="http://schemas.openxmlformats.org/officeDocument/2006/relationships/customProperty" Target="../customProperty5898.bin"/><Relationship Id="rId980" Type="http://schemas.openxmlformats.org/officeDocument/2006/relationships/customProperty" Target="../customProperty6245.bin"/><Relationship Id="rId840" Type="http://schemas.openxmlformats.org/officeDocument/2006/relationships/customProperty" Target="../customProperty6105.bin"/><Relationship Id="rId938" Type="http://schemas.openxmlformats.org/officeDocument/2006/relationships/customProperty" Target="../customProperty6203.bin"/><Relationship Id="rId67" Type="http://schemas.openxmlformats.org/officeDocument/2006/relationships/customProperty" Target="../customProperty5332.bin"/><Relationship Id="rId272" Type="http://schemas.openxmlformats.org/officeDocument/2006/relationships/customProperty" Target="../customProperty5537.bin"/><Relationship Id="rId577" Type="http://schemas.openxmlformats.org/officeDocument/2006/relationships/customProperty" Target="../customProperty5842.bin"/><Relationship Id="rId700" Type="http://schemas.openxmlformats.org/officeDocument/2006/relationships/customProperty" Target="../customProperty5965.bin"/><Relationship Id="rId132" Type="http://schemas.openxmlformats.org/officeDocument/2006/relationships/customProperty" Target="../customProperty5397.bin"/><Relationship Id="rId784" Type="http://schemas.openxmlformats.org/officeDocument/2006/relationships/customProperty" Target="../customProperty6049.bin"/><Relationship Id="rId991" Type="http://schemas.openxmlformats.org/officeDocument/2006/relationships/customProperty" Target="../customProperty6256.bin"/><Relationship Id="rId437" Type="http://schemas.openxmlformats.org/officeDocument/2006/relationships/customProperty" Target="../customProperty5702.bin"/><Relationship Id="rId644" Type="http://schemas.openxmlformats.org/officeDocument/2006/relationships/customProperty" Target="../customProperty5909.bin"/><Relationship Id="rId851" Type="http://schemas.openxmlformats.org/officeDocument/2006/relationships/customProperty" Target="../customProperty6116.bin"/><Relationship Id="rId283" Type="http://schemas.openxmlformats.org/officeDocument/2006/relationships/customProperty" Target="../customProperty5548.bin"/><Relationship Id="rId490" Type="http://schemas.openxmlformats.org/officeDocument/2006/relationships/customProperty" Target="../customProperty5755.bin"/><Relationship Id="rId504" Type="http://schemas.openxmlformats.org/officeDocument/2006/relationships/customProperty" Target="../customProperty5769.bin"/><Relationship Id="rId711" Type="http://schemas.openxmlformats.org/officeDocument/2006/relationships/customProperty" Target="../customProperty5976.bin"/><Relationship Id="rId949" Type="http://schemas.openxmlformats.org/officeDocument/2006/relationships/customProperty" Target="../customProperty6214.bin"/><Relationship Id="rId78" Type="http://schemas.openxmlformats.org/officeDocument/2006/relationships/customProperty" Target="../customProperty5343.bin"/><Relationship Id="rId143" Type="http://schemas.openxmlformats.org/officeDocument/2006/relationships/customProperty" Target="../customProperty5408.bin"/><Relationship Id="rId350" Type="http://schemas.openxmlformats.org/officeDocument/2006/relationships/customProperty" Target="../customProperty5615.bin"/><Relationship Id="rId588" Type="http://schemas.openxmlformats.org/officeDocument/2006/relationships/customProperty" Target="../customProperty5853.bin"/><Relationship Id="rId795" Type="http://schemas.openxmlformats.org/officeDocument/2006/relationships/customProperty" Target="../customProperty6060.bin"/><Relationship Id="rId809" Type="http://schemas.openxmlformats.org/officeDocument/2006/relationships/customProperty" Target="../customProperty6074.bin"/><Relationship Id="rId9" Type="http://schemas.openxmlformats.org/officeDocument/2006/relationships/customProperty" Target="../customProperty5274.bin"/><Relationship Id="rId210" Type="http://schemas.openxmlformats.org/officeDocument/2006/relationships/customProperty" Target="../customProperty5475.bin"/><Relationship Id="rId448" Type="http://schemas.openxmlformats.org/officeDocument/2006/relationships/customProperty" Target="../customProperty5713.bin"/><Relationship Id="rId655" Type="http://schemas.openxmlformats.org/officeDocument/2006/relationships/customProperty" Target="../customProperty5920.bin"/><Relationship Id="rId862" Type="http://schemas.openxmlformats.org/officeDocument/2006/relationships/customProperty" Target="../customProperty6127.bin"/><Relationship Id="rId294" Type="http://schemas.openxmlformats.org/officeDocument/2006/relationships/customProperty" Target="../customProperty5559.bin"/><Relationship Id="rId308" Type="http://schemas.openxmlformats.org/officeDocument/2006/relationships/customProperty" Target="../customProperty5573.bin"/><Relationship Id="rId515" Type="http://schemas.openxmlformats.org/officeDocument/2006/relationships/customProperty" Target="../customProperty5780.bin"/><Relationship Id="rId722" Type="http://schemas.openxmlformats.org/officeDocument/2006/relationships/customProperty" Target="../customProperty5987.bin"/><Relationship Id="rId89" Type="http://schemas.openxmlformats.org/officeDocument/2006/relationships/customProperty" Target="../customProperty5354.bin"/><Relationship Id="rId154" Type="http://schemas.openxmlformats.org/officeDocument/2006/relationships/customProperty" Target="../customProperty5419.bin"/><Relationship Id="rId361" Type="http://schemas.openxmlformats.org/officeDocument/2006/relationships/customProperty" Target="../customProperty5626.bin"/><Relationship Id="rId599" Type="http://schemas.openxmlformats.org/officeDocument/2006/relationships/customProperty" Target="../customProperty5864.bin"/><Relationship Id="rId1005" Type="http://schemas.openxmlformats.org/officeDocument/2006/relationships/customProperty" Target="../customProperty6270.bin"/><Relationship Id="rId459" Type="http://schemas.openxmlformats.org/officeDocument/2006/relationships/customProperty" Target="../customProperty5724.bin"/><Relationship Id="rId666" Type="http://schemas.openxmlformats.org/officeDocument/2006/relationships/customProperty" Target="../customProperty5931.bin"/><Relationship Id="rId873" Type="http://schemas.openxmlformats.org/officeDocument/2006/relationships/customProperty" Target="../customProperty6138.bin"/><Relationship Id="rId16" Type="http://schemas.openxmlformats.org/officeDocument/2006/relationships/customProperty" Target="../customProperty5281.bin"/><Relationship Id="rId221" Type="http://schemas.openxmlformats.org/officeDocument/2006/relationships/customProperty" Target="../customProperty5486.bin"/><Relationship Id="rId319" Type="http://schemas.openxmlformats.org/officeDocument/2006/relationships/customProperty" Target="../customProperty5584.bin"/><Relationship Id="rId526" Type="http://schemas.openxmlformats.org/officeDocument/2006/relationships/customProperty" Target="../customProperty5791.bin"/><Relationship Id="rId733" Type="http://schemas.openxmlformats.org/officeDocument/2006/relationships/customProperty" Target="../customProperty5998.bin"/><Relationship Id="rId940" Type="http://schemas.openxmlformats.org/officeDocument/2006/relationships/customProperty" Target="../customProperty6205.bin"/><Relationship Id="rId1016" Type="http://schemas.openxmlformats.org/officeDocument/2006/relationships/customProperty" Target="../customProperty6281.bin"/><Relationship Id="rId165" Type="http://schemas.openxmlformats.org/officeDocument/2006/relationships/customProperty" Target="../customProperty5430.bin"/><Relationship Id="rId372" Type="http://schemas.openxmlformats.org/officeDocument/2006/relationships/customProperty" Target="../customProperty5637.bin"/><Relationship Id="rId677" Type="http://schemas.openxmlformats.org/officeDocument/2006/relationships/customProperty" Target="../customProperty5942.bin"/><Relationship Id="rId800" Type="http://schemas.openxmlformats.org/officeDocument/2006/relationships/customProperty" Target="../customProperty6065.bin"/><Relationship Id="rId232" Type="http://schemas.openxmlformats.org/officeDocument/2006/relationships/customProperty" Target="../customProperty5497.bin"/><Relationship Id="rId884" Type="http://schemas.openxmlformats.org/officeDocument/2006/relationships/customProperty" Target="../customProperty6149.bin"/><Relationship Id="rId27" Type="http://schemas.openxmlformats.org/officeDocument/2006/relationships/customProperty" Target="../customProperty5292.bin"/><Relationship Id="rId537" Type="http://schemas.openxmlformats.org/officeDocument/2006/relationships/customProperty" Target="../customProperty5802.bin"/><Relationship Id="rId744" Type="http://schemas.openxmlformats.org/officeDocument/2006/relationships/customProperty" Target="../customProperty6009.bin"/><Relationship Id="rId951" Type="http://schemas.openxmlformats.org/officeDocument/2006/relationships/customProperty" Target="../customProperty6216.bin"/><Relationship Id="rId80" Type="http://schemas.openxmlformats.org/officeDocument/2006/relationships/customProperty" Target="../customProperty5345.bin"/><Relationship Id="rId176" Type="http://schemas.openxmlformats.org/officeDocument/2006/relationships/customProperty" Target="../customProperty5441.bin"/><Relationship Id="rId383" Type="http://schemas.openxmlformats.org/officeDocument/2006/relationships/customProperty" Target="../customProperty5648.bin"/><Relationship Id="rId590" Type="http://schemas.openxmlformats.org/officeDocument/2006/relationships/customProperty" Target="../customProperty5855.bin"/><Relationship Id="rId604" Type="http://schemas.openxmlformats.org/officeDocument/2006/relationships/customProperty" Target="../customProperty5869.bin"/><Relationship Id="rId811" Type="http://schemas.openxmlformats.org/officeDocument/2006/relationships/customProperty" Target="../customProperty6076.bin"/><Relationship Id="rId1027" Type="http://schemas.openxmlformats.org/officeDocument/2006/relationships/customProperty" Target="../customProperty6292.bin"/><Relationship Id="rId243" Type="http://schemas.openxmlformats.org/officeDocument/2006/relationships/customProperty" Target="../customProperty5508.bin"/><Relationship Id="rId450" Type="http://schemas.openxmlformats.org/officeDocument/2006/relationships/customProperty" Target="../customProperty5715.bin"/><Relationship Id="rId688" Type="http://schemas.openxmlformats.org/officeDocument/2006/relationships/customProperty" Target="../customProperty5953.bin"/><Relationship Id="rId895" Type="http://schemas.openxmlformats.org/officeDocument/2006/relationships/customProperty" Target="../customProperty6160.bin"/><Relationship Id="rId909" Type="http://schemas.openxmlformats.org/officeDocument/2006/relationships/customProperty" Target="../customProperty6174.bin"/><Relationship Id="rId38" Type="http://schemas.openxmlformats.org/officeDocument/2006/relationships/customProperty" Target="../customProperty5303.bin"/><Relationship Id="rId103" Type="http://schemas.openxmlformats.org/officeDocument/2006/relationships/customProperty" Target="../customProperty5368.bin"/><Relationship Id="rId310" Type="http://schemas.openxmlformats.org/officeDocument/2006/relationships/customProperty" Target="../customProperty5575.bin"/><Relationship Id="rId548" Type="http://schemas.openxmlformats.org/officeDocument/2006/relationships/customProperty" Target="../customProperty5813.bin"/><Relationship Id="rId755" Type="http://schemas.openxmlformats.org/officeDocument/2006/relationships/customProperty" Target="../customProperty6020.bin"/><Relationship Id="rId962" Type="http://schemas.openxmlformats.org/officeDocument/2006/relationships/customProperty" Target="../customProperty6227.bin"/><Relationship Id="rId91" Type="http://schemas.openxmlformats.org/officeDocument/2006/relationships/customProperty" Target="../customProperty5356.bin"/><Relationship Id="rId187" Type="http://schemas.openxmlformats.org/officeDocument/2006/relationships/customProperty" Target="../customProperty5452.bin"/><Relationship Id="rId394" Type="http://schemas.openxmlformats.org/officeDocument/2006/relationships/customProperty" Target="../customProperty5659.bin"/><Relationship Id="rId408" Type="http://schemas.openxmlformats.org/officeDocument/2006/relationships/customProperty" Target="../customProperty5673.bin"/><Relationship Id="rId615" Type="http://schemas.openxmlformats.org/officeDocument/2006/relationships/customProperty" Target="../customProperty5880.bin"/><Relationship Id="rId822" Type="http://schemas.openxmlformats.org/officeDocument/2006/relationships/customProperty" Target="../customProperty6087.bin"/><Relationship Id="rId1038" Type="http://schemas.openxmlformats.org/officeDocument/2006/relationships/customProperty" Target="../customProperty6303.bin"/><Relationship Id="rId254" Type="http://schemas.openxmlformats.org/officeDocument/2006/relationships/customProperty" Target="../customProperty5519.bin"/><Relationship Id="rId699" Type="http://schemas.openxmlformats.org/officeDocument/2006/relationships/customProperty" Target="../customProperty5964.bin"/><Relationship Id="rId49" Type="http://schemas.openxmlformats.org/officeDocument/2006/relationships/customProperty" Target="../customProperty5314.bin"/><Relationship Id="rId114" Type="http://schemas.openxmlformats.org/officeDocument/2006/relationships/customProperty" Target="../customProperty5379.bin"/><Relationship Id="rId461" Type="http://schemas.openxmlformats.org/officeDocument/2006/relationships/customProperty" Target="../customProperty5726.bin"/><Relationship Id="rId559" Type="http://schemas.openxmlformats.org/officeDocument/2006/relationships/customProperty" Target="../customProperty5824.bin"/><Relationship Id="rId766" Type="http://schemas.openxmlformats.org/officeDocument/2006/relationships/customProperty" Target="../customProperty6031.bin"/><Relationship Id="rId198" Type="http://schemas.openxmlformats.org/officeDocument/2006/relationships/customProperty" Target="../customProperty5463.bin"/><Relationship Id="rId321" Type="http://schemas.openxmlformats.org/officeDocument/2006/relationships/customProperty" Target="../customProperty5586.bin"/><Relationship Id="rId419" Type="http://schemas.openxmlformats.org/officeDocument/2006/relationships/customProperty" Target="../customProperty5684.bin"/><Relationship Id="rId626" Type="http://schemas.openxmlformats.org/officeDocument/2006/relationships/customProperty" Target="../customProperty5891.bin"/><Relationship Id="rId973" Type="http://schemas.openxmlformats.org/officeDocument/2006/relationships/customProperty" Target="../customProperty6238.bin"/><Relationship Id="rId1049" Type="http://schemas.openxmlformats.org/officeDocument/2006/relationships/customProperty" Target="../customProperty6314.bin"/><Relationship Id="rId833" Type="http://schemas.openxmlformats.org/officeDocument/2006/relationships/customProperty" Target="../customProperty609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6" Type="http://schemas.openxmlformats.org/officeDocument/2006/relationships/customProperty" Target="../customProperty6344.bin"/><Relationship Id="rId117" Type="http://schemas.openxmlformats.org/officeDocument/2006/relationships/customProperty" Target="../customProperty6435.bin"/><Relationship Id="rId21" Type="http://schemas.openxmlformats.org/officeDocument/2006/relationships/customProperty" Target="../customProperty6339.bin"/><Relationship Id="rId42" Type="http://schemas.openxmlformats.org/officeDocument/2006/relationships/customProperty" Target="../customProperty6360.bin"/><Relationship Id="rId47" Type="http://schemas.openxmlformats.org/officeDocument/2006/relationships/customProperty" Target="../customProperty6365.bin"/><Relationship Id="rId63" Type="http://schemas.openxmlformats.org/officeDocument/2006/relationships/customProperty" Target="../customProperty6381.bin"/><Relationship Id="rId68" Type="http://schemas.openxmlformats.org/officeDocument/2006/relationships/customProperty" Target="../customProperty6386.bin"/><Relationship Id="rId84" Type="http://schemas.openxmlformats.org/officeDocument/2006/relationships/customProperty" Target="../customProperty6402.bin"/><Relationship Id="rId89" Type="http://schemas.openxmlformats.org/officeDocument/2006/relationships/customProperty" Target="../customProperty6407.bin"/><Relationship Id="rId112" Type="http://schemas.openxmlformats.org/officeDocument/2006/relationships/customProperty" Target="../customProperty6430.bin"/><Relationship Id="rId133" Type="http://schemas.openxmlformats.org/officeDocument/2006/relationships/customProperty" Target="../customProperty6451.bin"/><Relationship Id="rId138" Type="http://schemas.openxmlformats.org/officeDocument/2006/relationships/customProperty" Target="../customProperty6456.bin"/><Relationship Id="rId154" Type="http://schemas.openxmlformats.org/officeDocument/2006/relationships/customProperty" Target="../customProperty6472.bin"/><Relationship Id="rId159" Type="http://schemas.openxmlformats.org/officeDocument/2006/relationships/customProperty" Target="../customProperty6477.bin"/><Relationship Id="rId175" Type="http://schemas.openxmlformats.org/officeDocument/2006/relationships/customProperty" Target="../customProperty6493.bin"/><Relationship Id="rId170" Type="http://schemas.openxmlformats.org/officeDocument/2006/relationships/customProperty" Target="../customProperty6488.bin"/><Relationship Id="rId16" Type="http://schemas.openxmlformats.org/officeDocument/2006/relationships/customProperty" Target="../customProperty6334.bin"/><Relationship Id="rId107" Type="http://schemas.openxmlformats.org/officeDocument/2006/relationships/customProperty" Target="../customProperty6425.bin"/><Relationship Id="rId11" Type="http://schemas.openxmlformats.org/officeDocument/2006/relationships/customProperty" Target="../customProperty6329.bin"/><Relationship Id="rId32" Type="http://schemas.openxmlformats.org/officeDocument/2006/relationships/customProperty" Target="../customProperty6350.bin"/><Relationship Id="rId37" Type="http://schemas.openxmlformats.org/officeDocument/2006/relationships/customProperty" Target="../customProperty6355.bin"/><Relationship Id="rId53" Type="http://schemas.openxmlformats.org/officeDocument/2006/relationships/customProperty" Target="../customProperty6371.bin"/><Relationship Id="rId58" Type="http://schemas.openxmlformats.org/officeDocument/2006/relationships/customProperty" Target="../customProperty6376.bin"/><Relationship Id="rId74" Type="http://schemas.openxmlformats.org/officeDocument/2006/relationships/customProperty" Target="../customProperty6392.bin"/><Relationship Id="rId79" Type="http://schemas.openxmlformats.org/officeDocument/2006/relationships/customProperty" Target="../customProperty6397.bin"/><Relationship Id="rId102" Type="http://schemas.openxmlformats.org/officeDocument/2006/relationships/customProperty" Target="../customProperty6420.bin"/><Relationship Id="rId123" Type="http://schemas.openxmlformats.org/officeDocument/2006/relationships/customProperty" Target="../customProperty6441.bin"/><Relationship Id="rId128" Type="http://schemas.openxmlformats.org/officeDocument/2006/relationships/customProperty" Target="../customProperty6446.bin"/><Relationship Id="rId144" Type="http://schemas.openxmlformats.org/officeDocument/2006/relationships/customProperty" Target="../customProperty6462.bin"/><Relationship Id="rId149" Type="http://schemas.openxmlformats.org/officeDocument/2006/relationships/customProperty" Target="../customProperty6467.bin"/><Relationship Id="rId5" Type="http://schemas.openxmlformats.org/officeDocument/2006/relationships/customProperty" Target="../customProperty6323.bin"/><Relationship Id="rId90" Type="http://schemas.openxmlformats.org/officeDocument/2006/relationships/customProperty" Target="../customProperty6408.bin"/><Relationship Id="rId95" Type="http://schemas.openxmlformats.org/officeDocument/2006/relationships/customProperty" Target="../customProperty6413.bin"/><Relationship Id="rId160" Type="http://schemas.openxmlformats.org/officeDocument/2006/relationships/customProperty" Target="../customProperty6478.bin"/><Relationship Id="rId165" Type="http://schemas.openxmlformats.org/officeDocument/2006/relationships/customProperty" Target="../customProperty6483.bin"/><Relationship Id="rId181" Type="http://schemas.openxmlformats.org/officeDocument/2006/relationships/customProperty" Target="../customProperty6499.bin"/><Relationship Id="rId22" Type="http://schemas.openxmlformats.org/officeDocument/2006/relationships/customProperty" Target="../customProperty6340.bin"/><Relationship Id="rId27" Type="http://schemas.openxmlformats.org/officeDocument/2006/relationships/customProperty" Target="../customProperty6345.bin"/><Relationship Id="rId43" Type="http://schemas.openxmlformats.org/officeDocument/2006/relationships/customProperty" Target="../customProperty6361.bin"/><Relationship Id="rId48" Type="http://schemas.openxmlformats.org/officeDocument/2006/relationships/customProperty" Target="../customProperty6366.bin"/><Relationship Id="rId64" Type="http://schemas.openxmlformats.org/officeDocument/2006/relationships/customProperty" Target="../customProperty6382.bin"/><Relationship Id="rId69" Type="http://schemas.openxmlformats.org/officeDocument/2006/relationships/customProperty" Target="../customProperty6387.bin"/><Relationship Id="rId113" Type="http://schemas.openxmlformats.org/officeDocument/2006/relationships/customProperty" Target="../customProperty6431.bin"/><Relationship Id="rId118" Type="http://schemas.openxmlformats.org/officeDocument/2006/relationships/customProperty" Target="../customProperty6436.bin"/><Relationship Id="rId134" Type="http://schemas.openxmlformats.org/officeDocument/2006/relationships/customProperty" Target="../customProperty6452.bin"/><Relationship Id="rId139" Type="http://schemas.openxmlformats.org/officeDocument/2006/relationships/customProperty" Target="../customProperty6457.bin"/><Relationship Id="rId80" Type="http://schemas.openxmlformats.org/officeDocument/2006/relationships/customProperty" Target="../customProperty6398.bin"/><Relationship Id="rId85" Type="http://schemas.openxmlformats.org/officeDocument/2006/relationships/customProperty" Target="../customProperty6403.bin"/><Relationship Id="rId150" Type="http://schemas.openxmlformats.org/officeDocument/2006/relationships/customProperty" Target="../customProperty6468.bin"/><Relationship Id="rId155" Type="http://schemas.openxmlformats.org/officeDocument/2006/relationships/customProperty" Target="../customProperty6473.bin"/><Relationship Id="rId171" Type="http://schemas.openxmlformats.org/officeDocument/2006/relationships/customProperty" Target="../customProperty6489.bin"/><Relationship Id="rId176" Type="http://schemas.openxmlformats.org/officeDocument/2006/relationships/customProperty" Target="../customProperty6494.bin"/><Relationship Id="rId12" Type="http://schemas.openxmlformats.org/officeDocument/2006/relationships/customProperty" Target="../customProperty6330.bin"/><Relationship Id="rId17" Type="http://schemas.openxmlformats.org/officeDocument/2006/relationships/customProperty" Target="../customProperty6335.bin"/><Relationship Id="rId33" Type="http://schemas.openxmlformats.org/officeDocument/2006/relationships/customProperty" Target="../customProperty6351.bin"/><Relationship Id="rId38" Type="http://schemas.openxmlformats.org/officeDocument/2006/relationships/customProperty" Target="../customProperty6356.bin"/><Relationship Id="rId59" Type="http://schemas.openxmlformats.org/officeDocument/2006/relationships/customProperty" Target="../customProperty6377.bin"/><Relationship Id="rId103" Type="http://schemas.openxmlformats.org/officeDocument/2006/relationships/customProperty" Target="../customProperty6421.bin"/><Relationship Id="rId108" Type="http://schemas.openxmlformats.org/officeDocument/2006/relationships/customProperty" Target="../customProperty6426.bin"/><Relationship Id="rId124" Type="http://schemas.openxmlformats.org/officeDocument/2006/relationships/customProperty" Target="../customProperty6442.bin"/><Relationship Id="rId129" Type="http://schemas.openxmlformats.org/officeDocument/2006/relationships/customProperty" Target="../customProperty6447.bin"/><Relationship Id="rId54" Type="http://schemas.openxmlformats.org/officeDocument/2006/relationships/customProperty" Target="../customProperty6372.bin"/><Relationship Id="rId70" Type="http://schemas.openxmlformats.org/officeDocument/2006/relationships/customProperty" Target="../customProperty6388.bin"/><Relationship Id="rId75" Type="http://schemas.openxmlformats.org/officeDocument/2006/relationships/customProperty" Target="../customProperty6393.bin"/><Relationship Id="rId91" Type="http://schemas.openxmlformats.org/officeDocument/2006/relationships/customProperty" Target="../customProperty6409.bin"/><Relationship Id="rId96" Type="http://schemas.openxmlformats.org/officeDocument/2006/relationships/customProperty" Target="../customProperty6414.bin"/><Relationship Id="rId140" Type="http://schemas.openxmlformats.org/officeDocument/2006/relationships/customProperty" Target="../customProperty6458.bin"/><Relationship Id="rId145" Type="http://schemas.openxmlformats.org/officeDocument/2006/relationships/customProperty" Target="../customProperty6463.bin"/><Relationship Id="rId161" Type="http://schemas.openxmlformats.org/officeDocument/2006/relationships/customProperty" Target="../customProperty6479.bin"/><Relationship Id="rId166" Type="http://schemas.openxmlformats.org/officeDocument/2006/relationships/customProperty" Target="../customProperty6484.bin"/><Relationship Id="rId182" Type="http://schemas.openxmlformats.org/officeDocument/2006/relationships/customProperty" Target="../customProperty6500.bin"/><Relationship Id="rId1" Type="http://schemas.openxmlformats.org/officeDocument/2006/relationships/printerSettings" Target="../printerSettings/printerSettings37.bin"/><Relationship Id="rId6" Type="http://schemas.openxmlformats.org/officeDocument/2006/relationships/customProperty" Target="../customProperty6324.bin"/><Relationship Id="rId23" Type="http://schemas.openxmlformats.org/officeDocument/2006/relationships/customProperty" Target="../customProperty6341.bin"/><Relationship Id="rId28" Type="http://schemas.openxmlformats.org/officeDocument/2006/relationships/customProperty" Target="../customProperty6346.bin"/><Relationship Id="rId49" Type="http://schemas.openxmlformats.org/officeDocument/2006/relationships/customProperty" Target="../customProperty6367.bin"/><Relationship Id="rId114" Type="http://schemas.openxmlformats.org/officeDocument/2006/relationships/customProperty" Target="../customProperty6432.bin"/><Relationship Id="rId119" Type="http://schemas.openxmlformats.org/officeDocument/2006/relationships/customProperty" Target="../customProperty6437.bin"/><Relationship Id="rId44" Type="http://schemas.openxmlformats.org/officeDocument/2006/relationships/customProperty" Target="../customProperty6362.bin"/><Relationship Id="rId60" Type="http://schemas.openxmlformats.org/officeDocument/2006/relationships/customProperty" Target="../customProperty6378.bin"/><Relationship Id="rId65" Type="http://schemas.openxmlformats.org/officeDocument/2006/relationships/customProperty" Target="../customProperty6383.bin"/><Relationship Id="rId81" Type="http://schemas.openxmlformats.org/officeDocument/2006/relationships/customProperty" Target="../customProperty6399.bin"/><Relationship Id="rId86" Type="http://schemas.openxmlformats.org/officeDocument/2006/relationships/customProperty" Target="../customProperty6404.bin"/><Relationship Id="rId130" Type="http://schemas.openxmlformats.org/officeDocument/2006/relationships/customProperty" Target="../customProperty6448.bin"/><Relationship Id="rId135" Type="http://schemas.openxmlformats.org/officeDocument/2006/relationships/customProperty" Target="../customProperty6453.bin"/><Relationship Id="rId151" Type="http://schemas.openxmlformats.org/officeDocument/2006/relationships/customProperty" Target="../customProperty6469.bin"/><Relationship Id="rId156" Type="http://schemas.openxmlformats.org/officeDocument/2006/relationships/customProperty" Target="../customProperty6474.bin"/><Relationship Id="rId177" Type="http://schemas.openxmlformats.org/officeDocument/2006/relationships/customProperty" Target="../customProperty6495.bin"/><Relationship Id="rId4" Type="http://schemas.openxmlformats.org/officeDocument/2006/relationships/customProperty" Target="../customProperty6322.bin"/><Relationship Id="rId9" Type="http://schemas.openxmlformats.org/officeDocument/2006/relationships/customProperty" Target="../customProperty6327.bin"/><Relationship Id="rId172" Type="http://schemas.openxmlformats.org/officeDocument/2006/relationships/customProperty" Target="../customProperty6490.bin"/><Relationship Id="rId180" Type="http://schemas.openxmlformats.org/officeDocument/2006/relationships/customProperty" Target="../customProperty6498.bin"/><Relationship Id="rId13" Type="http://schemas.openxmlformats.org/officeDocument/2006/relationships/customProperty" Target="../customProperty6331.bin"/><Relationship Id="rId18" Type="http://schemas.openxmlformats.org/officeDocument/2006/relationships/customProperty" Target="../customProperty6336.bin"/><Relationship Id="rId39" Type="http://schemas.openxmlformats.org/officeDocument/2006/relationships/customProperty" Target="../customProperty6357.bin"/><Relationship Id="rId109" Type="http://schemas.openxmlformats.org/officeDocument/2006/relationships/customProperty" Target="../customProperty6427.bin"/><Relationship Id="rId34" Type="http://schemas.openxmlformats.org/officeDocument/2006/relationships/customProperty" Target="../customProperty6352.bin"/><Relationship Id="rId50" Type="http://schemas.openxmlformats.org/officeDocument/2006/relationships/customProperty" Target="../customProperty6368.bin"/><Relationship Id="rId55" Type="http://schemas.openxmlformats.org/officeDocument/2006/relationships/customProperty" Target="../customProperty6373.bin"/><Relationship Id="rId76" Type="http://schemas.openxmlformats.org/officeDocument/2006/relationships/customProperty" Target="../customProperty6394.bin"/><Relationship Id="rId97" Type="http://schemas.openxmlformats.org/officeDocument/2006/relationships/customProperty" Target="../customProperty6415.bin"/><Relationship Id="rId104" Type="http://schemas.openxmlformats.org/officeDocument/2006/relationships/customProperty" Target="../customProperty6422.bin"/><Relationship Id="rId120" Type="http://schemas.openxmlformats.org/officeDocument/2006/relationships/customProperty" Target="../customProperty6438.bin"/><Relationship Id="rId125" Type="http://schemas.openxmlformats.org/officeDocument/2006/relationships/customProperty" Target="../customProperty6443.bin"/><Relationship Id="rId141" Type="http://schemas.openxmlformats.org/officeDocument/2006/relationships/customProperty" Target="../customProperty6459.bin"/><Relationship Id="rId146" Type="http://schemas.openxmlformats.org/officeDocument/2006/relationships/customProperty" Target="../customProperty6464.bin"/><Relationship Id="rId167" Type="http://schemas.openxmlformats.org/officeDocument/2006/relationships/customProperty" Target="../customProperty6485.bin"/><Relationship Id="rId7" Type="http://schemas.openxmlformats.org/officeDocument/2006/relationships/customProperty" Target="../customProperty6325.bin"/><Relationship Id="rId71" Type="http://schemas.openxmlformats.org/officeDocument/2006/relationships/customProperty" Target="../customProperty6389.bin"/><Relationship Id="rId92" Type="http://schemas.openxmlformats.org/officeDocument/2006/relationships/customProperty" Target="../customProperty6410.bin"/><Relationship Id="rId162" Type="http://schemas.openxmlformats.org/officeDocument/2006/relationships/customProperty" Target="../customProperty6480.bin"/><Relationship Id="rId183" Type="http://schemas.openxmlformats.org/officeDocument/2006/relationships/customProperty" Target="../customProperty6501.bin"/><Relationship Id="rId2" Type="http://schemas.openxmlformats.org/officeDocument/2006/relationships/customProperty" Target="../customProperty6320.bin"/><Relationship Id="rId29" Type="http://schemas.openxmlformats.org/officeDocument/2006/relationships/customProperty" Target="../customProperty6347.bin"/><Relationship Id="rId24" Type="http://schemas.openxmlformats.org/officeDocument/2006/relationships/customProperty" Target="../customProperty6342.bin"/><Relationship Id="rId40" Type="http://schemas.openxmlformats.org/officeDocument/2006/relationships/customProperty" Target="../customProperty6358.bin"/><Relationship Id="rId45" Type="http://schemas.openxmlformats.org/officeDocument/2006/relationships/customProperty" Target="../customProperty6363.bin"/><Relationship Id="rId66" Type="http://schemas.openxmlformats.org/officeDocument/2006/relationships/customProperty" Target="../customProperty6384.bin"/><Relationship Id="rId87" Type="http://schemas.openxmlformats.org/officeDocument/2006/relationships/customProperty" Target="../customProperty6405.bin"/><Relationship Id="rId110" Type="http://schemas.openxmlformats.org/officeDocument/2006/relationships/customProperty" Target="../customProperty6428.bin"/><Relationship Id="rId115" Type="http://schemas.openxmlformats.org/officeDocument/2006/relationships/customProperty" Target="../customProperty6433.bin"/><Relationship Id="rId131" Type="http://schemas.openxmlformats.org/officeDocument/2006/relationships/customProperty" Target="../customProperty6449.bin"/><Relationship Id="rId136" Type="http://schemas.openxmlformats.org/officeDocument/2006/relationships/customProperty" Target="../customProperty6454.bin"/><Relationship Id="rId157" Type="http://schemas.openxmlformats.org/officeDocument/2006/relationships/customProperty" Target="../customProperty6475.bin"/><Relationship Id="rId178" Type="http://schemas.openxmlformats.org/officeDocument/2006/relationships/customProperty" Target="../customProperty6496.bin"/><Relationship Id="rId61" Type="http://schemas.openxmlformats.org/officeDocument/2006/relationships/customProperty" Target="../customProperty6379.bin"/><Relationship Id="rId82" Type="http://schemas.openxmlformats.org/officeDocument/2006/relationships/customProperty" Target="../customProperty6400.bin"/><Relationship Id="rId152" Type="http://schemas.openxmlformats.org/officeDocument/2006/relationships/customProperty" Target="../customProperty6470.bin"/><Relationship Id="rId173" Type="http://schemas.openxmlformats.org/officeDocument/2006/relationships/customProperty" Target="../customProperty6491.bin"/><Relationship Id="rId19" Type="http://schemas.openxmlformats.org/officeDocument/2006/relationships/customProperty" Target="../customProperty6337.bin"/><Relationship Id="rId14" Type="http://schemas.openxmlformats.org/officeDocument/2006/relationships/customProperty" Target="../customProperty6332.bin"/><Relationship Id="rId30" Type="http://schemas.openxmlformats.org/officeDocument/2006/relationships/customProperty" Target="../customProperty6348.bin"/><Relationship Id="rId35" Type="http://schemas.openxmlformats.org/officeDocument/2006/relationships/customProperty" Target="../customProperty6353.bin"/><Relationship Id="rId56" Type="http://schemas.openxmlformats.org/officeDocument/2006/relationships/customProperty" Target="../customProperty6374.bin"/><Relationship Id="rId77" Type="http://schemas.openxmlformats.org/officeDocument/2006/relationships/customProperty" Target="../customProperty6395.bin"/><Relationship Id="rId100" Type="http://schemas.openxmlformats.org/officeDocument/2006/relationships/customProperty" Target="../customProperty6418.bin"/><Relationship Id="rId105" Type="http://schemas.openxmlformats.org/officeDocument/2006/relationships/customProperty" Target="../customProperty6423.bin"/><Relationship Id="rId126" Type="http://schemas.openxmlformats.org/officeDocument/2006/relationships/customProperty" Target="../customProperty6444.bin"/><Relationship Id="rId147" Type="http://schemas.openxmlformats.org/officeDocument/2006/relationships/customProperty" Target="../customProperty6465.bin"/><Relationship Id="rId168" Type="http://schemas.openxmlformats.org/officeDocument/2006/relationships/customProperty" Target="../customProperty6486.bin"/><Relationship Id="rId8" Type="http://schemas.openxmlformats.org/officeDocument/2006/relationships/customProperty" Target="../customProperty6326.bin"/><Relationship Id="rId51" Type="http://schemas.openxmlformats.org/officeDocument/2006/relationships/customProperty" Target="../customProperty6369.bin"/><Relationship Id="rId72" Type="http://schemas.openxmlformats.org/officeDocument/2006/relationships/customProperty" Target="../customProperty6390.bin"/><Relationship Id="rId93" Type="http://schemas.openxmlformats.org/officeDocument/2006/relationships/customProperty" Target="../customProperty6411.bin"/><Relationship Id="rId98" Type="http://schemas.openxmlformats.org/officeDocument/2006/relationships/customProperty" Target="../customProperty6416.bin"/><Relationship Id="rId121" Type="http://schemas.openxmlformats.org/officeDocument/2006/relationships/customProperty" Target="../customProperty6439.bin"/><Relationship Id="rId142" Type="http://schemas.openxmlformats.org/officeDocument/2006/relationships/customProperty" Target="../customProperty6460.bin"/><Relationship Id="rId163" Type="http://schemas.openxmlformats.org/officeDocument/2006/relationships/customProperty" Target="../customProperty6481.bin"/><Relationship Id="rId184" Type="http://schemas.openxmlformats.org/officeDocument/2006/relationships/vmlDrawing" Target="../drawings/vmlDrawing5.vml"/><Relationship Id="rId3" Type="http://schemas.openxmlformats.org/officeDocument/2006/relationships/customProperty" Target="../customProperty6321.bin"/><Relationship Id="rId25" Type="http://schemas.openxmlformats.org/officeDocument/2006/relationships/customProperty" Target="../customProperty6343.bin"/><Relationship Id="rId46" Type="http://schemas.openxmlformats.org/officeDocument/2006/relationships/customProperty" Target="../customProperty6364.bin"/><Relationship Id="rId67" Type="http://schemas.openxmlformats.org/officeDocument/2006/relationships/customProperty" Target="../customProperty6385.bin"/><Relationship Id="rId116" Type="http://schemas.openxmlformats.org/officeDocument/2006/relationships/customProperty" Target="../customProperty6434.bin"/><Relationship Id="rId137" Type="http://schemas.openxmlformats.org/officeDocument/2006/relationships/customProperty" Target="../customProperty6455.bin"/><Relationship Id="rId158" Type="http://schemas.openxmlformats.org/officeDocument/2006/relationships/customProperty" Target="../customProperty6476.bin"/><Relationship Id="rId20" Type="http://schemas.openxmlformats.org/officeDocument/2006/relationships/customProperty" Target="../customProperty6338.bin"/><Relationship Id="rId41" Type="http://schemas.openxmlformats.org/officeDocument/2006/relationships/customProperty" Target="../customProperty6359.bin"/><Relationship Id="rId62" Type="http://schemas.openxmlformats.org/officeDocument/2006/relationships/customProperty" Target="../customProperty6380.bin"/><Relationship Id="rId83" Type="http://schemas.openxmlformats.org/officeDocument/2006/relationships/customProperty" Target="../customProperty6401.bin"/><Relationship Id="rId88" Type="http://schemas.openxmlformats.org/officeDocument/2006/relationships/customProperty" Target="../customProperty6406.bin"/><Relationship Id="rId111" Type="http://schemas.openxmlformats.org/officeDocument/2006/relationships/customProperty" Target="../customProperty6429.bin"/><Relationship Id="rId132" Type="http://schemas.openxmlformats.org/officeDocument/2006/relationships/customProperty" Target="../customProperty6450.bin"/><Relationship Id="rId153" Type="http://schemas.openxmlformats.org/officeDocument/2006/relationships/customProperty" Target="../customProperty6471.bin"/><Relationship Id="rId174" Type="http://schemas.openxmlformats.org/officeDocument/2006/relationships/customProperty" Target="../customProperty6492.bin"/><Relationship Id="rId179" Type="http://schemas.openxmlformats.org/officeDocument/2006/relationships/customProperty" Target="../customProperty6497.bin"/><Relationship Id="rId15" Type="http://schemas.openxmlformats.org/officeDocument/2006/relationships/customProperty" Target="../customProperty6333.bin"/><Relationship Id="rId36" Type="http://schemas.openxmlformats.org/officeDocument/2006/relationships/customProperty" Target="../customProperty6354.bin"/><Relationship Id="rId57" Type="http://schemas.openxmlformats.org/officeDocument/2006/relationships/customProperty" Target="../customProperty6375.bin"/><Relationship Id="rId106" Type="http://schemas.openxmlformats.org/officeDocument/2006/relationships/customProperty" Target="../customProperty6424.bin"/><Relationship Id="rId127" Type="http://schemas.openxmlformats.org/officeDocument/2006/relationships/customProperty" Target="../customProperty6445.bin"/><Relationship Id="rId10" Type="http://schemas.openxmlformats.org/officeDocument/2006/relationships/customProperty" Target="../customProperty6328.bin"/><Relationship Id="rId31" Type="http://schemas.openxmlformats.org/officeDocument/2006/relationships/customProperty" Target="../customProperty6349.bin"/><Relationship Id="rId52" Type="http://schemas.openxmlformats.org/officeDocument/2006/relationships/customProperty" Target="../customProperty6370.bin"/><Relationship Id="rId73" Type="http://schemas.openxmlformats.org/officeDocument/2006/relationships/customProperty" Target="../customProperty6391.bin"/><Relationship Id="rId78" Type="http://schemas.openxmlformats.org/officeDocument/2006/relationships/customProperty" Target="../customProperty6396.bin"/><Relationship Id="rId94" Type="http://schemas.openxmlformats.org/officeDocument/2006/relationships/customProperty" Target="../customProperty6412.bin"/><Relationship Id="rId99" Type="http://schemas.openxmlformats.org/officeDocument/2006/relationships/customProperty" Target="../customProperty6417.bin"/><Relationship Id="rId101" Type="http://schemas.openxmlformats.org/officeDocument/2006/relationships/customProperty" Target="../customProperty6419.bin"/><Relationship Id="rId122" Type="http://schemas.openxmlformats.org/officeDocument/2006/relationships/customProperty" Target="../customProperty6440.bin"/><Relationship Id="rId143" Type="http://schemas.openxmlformats.org/officeDocument/2006/relationships/customProperty" Target="../customProperty6461.bin"/><Relationship Id="rId148" Type="http://schemas.openxmlformats.org/officeDocument/2006/relationships/customProperty" Target="../customProperty6466.bin"/><Relationship Id="rId164" Type="http://schemas.openxmlformats.org/officeDocument/2006/relationships/customProperty" Target="../customProperty6482.bin"/><Relationship Id="rId169" Type="http://schemas.openxmlformats.org/officeDocument/2006/relationships/customProperty" Target="../customProperty6487.bin"/><Relationship Id="rId185" Type="http://schemas.openxmlformats.org/officeDocument/2006/relationships/comments" Target="../comments5.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vtsoftware.co.uk/support/prior2.htm"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40.bin"/><Relationship Id="rId1" Type="http://schemas.openxmlformats.org/officeDocument/2006/relationships/hyperlink" Target="http://www.vtsoftware.co.uk/support/ap.htm" TargetMode="External"/><Relationship Id="rId4" Type="http://schemas.openxmlformats.org/officeDocument/2006/relationships/comments" Target="../comments6.xml"/></Relationships>
</file>

<file path=xl/worksheets/_rels/sheet41.xml.rels><?xml version="1.0" encoding="UTF-8" standalone="yes"?>
<Relationships xmlns="http://schemas.openxmlformats.org/package/2006/relationships"><Relationship Id="rId8" Type="http://schemas.openxmlformats.org/officeDocument/2006/relationships/customProperty" Target="../customProperty6508.bin"/><Relationship Id="rId13" Type="http://schemas.openxmlformats.org/officeDocument/2006/relationships/customProperty" Target="../customProperty6513.bin"/><Relationship Id="rId18" Type="http://schemas.openxmlformats.org/officeDocument/2006/relationships/customProperty" Target="../customProperty6518.bin"/><Relationship Id="rId3" Type="http://schemas.openxmlformats.org/officeDocument/2006/relationships/customProperty" Target="../customProperty6503.bin"/><Relationship Id="rId21" Type="http://schemas.openxmlformats.org/officeDocument/2006/relationships/customProperty" Target="../customProperty6521.bin"/><Relationship Id="rId7" Type="http://schemas.openxmlformats.org/officeDocument/2006/relationships/customProperty" Target="../customProperty6507.bin"/><Relationship Id="rId12" Type="http://schemas.openxmlformats.org/officeDocument/2006/relationships/customProperty" Target="../customProperty6512.bin"/><Relationship Id="rId17" Type="http://schemas.openxmlformats.org/officeDocument/2006/relationships/customProperty" Target="../customProperty6517.bin"/><Relationship Id="rId2" Type="http://schemas.openxmlformats.org/officeDocument/2006/relationships/customProperty" Target="../customProperty6502.bin"/><Relationship Id="rId16" Type="http://schemas.openxmlformats.org/officeDocument/2006/relationships/customProperty" Target="../customProperty6516.bin"/><Relationship Id="rId20" Type="http://schemas.openxmlformats.org/officeDocument/2006/relationships/customProperty" Target="../customProperty6520.bin"/><Relationship Id="rId1" Type="http://schemas.openxmlformats.org/officeDocument/2006/relationships/printerSettings" Target="../printerSettings/printerSettings41.bin"/><Relationship Id="rId6" Type="http://schemas.openxmlformats.org/officeDocument/2006/relationships/customProperty" Target="../customProperty6506.bin"/><Relationship Id="rId11" Type="http://schemas.openxmlformats.org/officeDocument/2006/relationships/customProperty" Target="../customProperty6511.bin"/><Relationship Id="rId5" Type="http://schemas.openxmlformats.org/officeDocument/2006/relationships/customProperty" Target="../customProperty6505.bin"/><Relationship Id="rId15" Type="http://schemas.openxmlformats.org/officeDocument/2006/relationships/customProperty" Target="../customProperty6515.bin"/><Relationship Id="rId23" Type="http://schemas.openxmlformats.org/officeDocument/2006/relationships/customProperty" Target="../customProperty6523.bin"/><Relationship Id="rId10" Type="http://schemas.openxmlformats.org/officeDocument/2006/relationships/customProperty" Target="../customProperty6510.bin"/><Relationship Id="rId19" Type="http://schemas.openxmlformats.org/officeDocument/2006/relationships/customProperty" Target="../customProperty6519.bin"/><Relationship Id="rId4" Type="http://schemas.openxmlformats.org/officeDocument/2006/relationships/customProperty" Target="../customProperty6504.bin"/><Relationship Id="rId9" Type="http://schemas.openxmlformats.org/officeDocument/2006/relationships/customProperty" Target="../customProperty6509.bin"/><Relationship Id="rId14" Type="http://schemas.openxmlformats.org/officeDocument/2006/relationships/customProperty" Target="../customProperty6514.bin"/><Relationship Id="rId22" Type="http://schemas.openxmlformats.org/officeDocument/2006/relationships/customProperty" Target="../customProperty652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17" Type="http://schemas.openxmlformats.org/officeDocument/2006/relationships/customProperty" Target="../customProperty6639.bin"/><Relationship Id="rId299" Type="http://schemas.openxmlformats.org/officeDocument/2006/relationships/customProperty" Target="../customProperty6821.bin"/><Relationship Id="rId671" Type="http://schemas.openxmlformats.org/officeDocument/2006/relationships/customProperty" Target="../customProperty7193.bin"/><Relationship Id="rId21" Type="http://schemas.openxmlformats.org/officeDocument/2006/relationships/customProperty" Target="../customProperty6543.bin"/><Relationship Id="rId63" Type="http://schemas.openxmlformats.org/officeDocument/2006/relationships/customProperty" Target="../customProperty6585.bin"/><Relationship Id="rId159" Type="http://schemas.openxmlformats.org/officeDocument/2006/relationships/customProperty" Target="../customProperty6681.bin"/><Relationship Id="rId324" Type="http://schemas.openxmlformats.org/officeDocument/2006/relationships/customProperty" Target="../customProperty6846.bin"/><Relationship Id="rId366" Type="http://schemas.openxmlformats.org/officeDocument/2006/relationships/customProperty" Target="../customProperty6888.bin"/><Relationship Id="rId531" Type="http://schemas.openxmlformats.org/officeDocument/2006/relationships/customProperty" Target="../customProperty7053.bin"/><Relationship Id="rId573" Type="http://schemas.openxmlformats.org/officeDocument/2006/relationships/customProperty" Target="../customProperty7095.bin"/><Relationship Id="rId629" Type="http://schemas.openxmlformats.org/officeDocument/2006/relationships/customProperty" Target="../customProperty7151.bin"/><Relationship Id="rId170" Type="http://schemas.openxmlformats.org/officeDocument/2006/relationships/customProperty" Target="../customProperty6692.bin"/><Relationship Id="rId226" Type="http://schemas.openxmlformats.org/officeDocument/2006/relationships/customProperty" Target="../customProperty6748.bin"/><Relationship Id="rId433" Type="http://schemas.openxmlformats.org/officeDocument/2006/relationships/customProperty" Target="../customProperty6955.bin"/><Relationship Id="rId268" Type="http://schemas.openxmlformats.org/officeDocument/2006/relationships/customProperty" Target="../customProperty6790.bin"/><Relationship Id="rId475" Type="http://schemas.openxmlformats.org/officeDocument/2006/relationships/customProperty" Target="../customProperty6997.bin"/><Relationship Id="rId640" Type="http://schemas.openxmlformats.org/officeDocument/2006/relationships/customProperty" Target="../customProperty7162.bin"/><Relationship Id="rId682" Type="http://schemas.openxmlformats.org/officeDocument/2006/relationships/customProperty" Target="../customProperty7204.bin"/><Relationship Id="rId32" Type="http://schemas.openxmlformats.org/officeDocument/2006/relationships/customProperty" Target="../customProperty6554.bin"/><Relationship Id="rId74" Type="http://schemas.openxmlformats.org/officeDocument/2006/relationships/customProperty" Target="../customProperty6596.bin"/><Relationship Id="rId128" Type="http://schemas.openxmlformats.org/officeDocument/2006/relationships/customProperty" Target="../customProperty6650.bin"/><Relationship Id="rId335" Type="http://schemas.openxmlformats.org/officeDocument/2006/relationships/customProperty" Target="../customProperty6857.bin"/><Relationship Id="rId377" Type="http://schemas.openxmlformats.org/officeDocument/2006/relationships/customProperty" Target="../customProperty6899.bin"/><Relationship Id="rId500" Type="http://schemas.openxmlformats.org/officeDocument/2006/relationships/customProperty" Target="../customProperty7022.bin"/><Relationship Id="rId542" Type="http://schemas.openxmlformats.org/officeDocument/2006/relationships/customProperty" Target="../customProperty7064.bin"/><Relationship Id="rId584" Type="http://schemas.openxmlformats.org/officeDocument/2006/relationships/customProperty" Target="../customProperty7106.bin"/><Relationship Id="rId5" Type="http://schemas.openxmlformats.org/officeDocument/2006/relationships/customProperty" Target="../customProperty6527.bin"/><Relationship Id="rId181" Type="http://schemas.openxmlformats.org/officeDocument/2006/relationships/customProperty" Target="../customProperty6703.bin"/><Relationship Id="rId237" Type="http://schemas.openxmlformats.org/officeDocument/2006/relationships/customProperty" Target="../customProperty6759.bin"/><Relationship Id="rId402" Type="http://schemas.openxmlformats.org/officeDocument/2006/relationships/customProperty" Target="../customProperty6924.bin"/><Relationship Id="rId279" Type="http://schemas.openxmlformats.org/officeDocument/2006/relationships/customProperty" Target="../customProperty6801.bin"/><Relationship Id="rId444" Type="http://schemas.openxmlformats.org/officeDocument/2006/relationships/customProperty" Target="../customProperty6966.bin"/><Relationship Id="rId486" Type="http://schemas.openxmlformats.org/officeDocument/2006/relationships/customProperty" Target="../customProperty7008.bin"/><Relationship Id="rId651" Type="http://schemas.openxmlformats.org/officeDocument/2006/relationships/customProperty" Target="../customProperty7173.bin"/><Relationship Id="rId693" Type="http://schemas.openxmlformats.org/officeDocument/2006/relationships/vmlDrawing" Target="../drawings/vmlDrawing7.vml"/><Relationship Id="rId43" Type="http://schemas.openxmlformats.org/officeDocument/2006/relationships/customProperty" Target="../customProperty6565.bin"/><Relationship Id="rId139" Type="http://schemas.openxmlformats.org/officeDocument/2006/relationships/customProperty" Target="../customProperty6661.bin"/><Relationship Id="rId290" Type="http://schemas.openxmlformats.org/officeDocument/2006/relationships/customProperty" Target="../customProperty6812.bin"/><Relationship Id="rId304" Type="http://schemas.openxmlformats.org/officeDocument/2006/relationships/customProperty" Target="../customProperty6826.bin"/><Relationship Id="rId346" Type="http://schemas.openxmlformats.org/officeDocument/2006/relationships/customProperty" Target="../customProperty6868.bin"/><Relationship Id="rId388" Type="http://schemas.openxmlformats.org/officeDocument/2006/relationships/customProperty" Target="../customProperty6910.bin"/><Relationship Id="rId511" Type="http://schemas.openxmlformats.org/officeDocument/2006/relationships/customProperty" Target="../customProperty7033.bin"/><Relationship Id="rId553" Type="http://schemas.openxmlformats.org/officeDocument/2006/relationships/customProperty" Target="../customProperty7075.bin"/><Relationship Id="rId609" Type="http://schemas.openxmlformats.org/officeDocument/2006/relationships/customProperty" Target="../customProperty7131.bin"/><Relationship Id="rId85" Type="http://schemas.openxmlformats.org/officeDocument/2006/relationships/customProperty" Target="../customProperty6607.bin"/><Relationship Id="rId150" Type="http://schemas.openxmlformats.org/officeDocument/2006/relationships/customProperty" Target="../customProperty6672.bin"/><Relationship Id="rId192" Type="http://schemas.openxmlformats.org/officeDocument/2006/relationships/customProperty" Target="../customProperty6714.bin"/><Relationship Id="rId206" Type="http://schemas.openxmlformats.org/officeDocument/2006/relationships/customProperty" Target="../customProperty6728.bin"/><Relationship Id="rId413" Type="http://schemas.openxmlformats.org/officeDocument/2006/relationships/customProperty" Target="../customProperty6935.bin"/><Relationship Id="rId595" Type="http://schemas.openxmlformats.org/officeDocument/2006/relationships/customProperty" Target="../customProperty7117.bin"/><Relationship Id="rId248" Type="http://schemas.openxmlformats.org/officeDocument/2006/relationships/customProperty" Target="../customProperty6770.bin"/><Relationship Id="rId455" Type="http://schemas.openxmlformats.org/officeDocument/2006/relationships/customProperty" Target="../customProperty6977.bin"/><Relationship Id="rId497" Type="http://schemas.openxmlformats.org/officeDocument/2006/relationships/customProperty" Target="../customProperty7019.bin"/><Relationship Id="rId620" Type="http://schemas.openxmlformats.org/officeDocument/2006/relationships/customProperty" Target="../customProperty7142.bin"/><Relationship Id="rId662" Type="http://schemas.openxmlformats.org/officeDocument/2006/relationships/customProperty" Target="../customProperty7184.bin"/><Relationship Id="rId12" Type="http://schemas.openxmlformats.org/officeDocument/2006/relationships/customProperty" Target="../customProperty6534.bin"/><Relationship Id="rId108" Type="http://schemas.openxmlformats.org/officeDocument/2006/relationships/customProperty" Target="../customProperty6630.bin"/><Relationship Id="rId315" Type="http://schemas.openxmlformats.org/officeDocument/2006/relationships/customProperty" Target="../customProperty6837.bin"/><Relationship Id="rId357" Type="http://schemas.openxmlformats.org/officeDocument/2006/relationships/customProperty" Target="../customProperty6879.bin"/><Relationship Id="rId522" Type="http://schemas.openxmlformats.org/officeDocument/2006/relationships/customProperty" Target="../customProperty7044.bin"/><Relationship Id="rId54" Type="http://schemas.openxmlformats.org/officeDocument/2006/relationships/customProperty" Target="../customProperty6576.bin"/><Relationship Id="rId96" Type="http://schemas.openxmlformats.org/officeDocument/2006/relationships/customProperty" Target="../customProperty6618.bin"/><Relationship Id="rId161" Type="http://schemas.openxmlformats.org/officeDocument/2006/relationships/customProperty" Target="../customProperty6683.bin"/><Relationship Id="rId217" Type="http://schemas.openxmlformats.org/officeDocument/2006/relationships/customProperty" Target="../customProperty6739.bin"/><Relationship Id="rId399" Type="http://schemas.openxmlformats.org/officeDocument/2006/relationships/customProperty" Target="../customProperty6921.bin"/><Relationship Id="rId564" Type="http://schemas.openxmlformats.org/officeDocument/2006/relationships/customProperty" Target="../customProperty7086.bin"/><Relationship Id="rId259" Type="http://schemas.openxmlformats.org/officeDocument/2006/relationships/customProperty" Target="../customProperty6781.bin"/><Relationship Id="rId424" Type="http://schemas.openxmlformats.org/officeDocument/2006/relationships/customProperty" Target="../customProperty6946.bin"/><Relationship Id="rId466" Type="http://schemas.openxmlformats.org/officeDocument/2006/relationships/customProperty" Target="../customProperty6988.bin"/><Relationship Id="rId631" Type="http://schemas.openxmlformats.org/officeDocument/2006/relationships/customProperty" Target="../customProperty7153.bin"/><Relationship Id="rId673" Type="http://schemas.openxmlformats.org/officeDocument/2006/relationships/customProperty" Target="../customProperty7195.bin"/><Relationship Id="rId23" Type="http://schemas.openxmlformats.org/officeDocument/2006/relationships/customProperty" Target="../customProperty6545.bin"/><Relationship Id="rId119" Type="http://schemas.openxmlformats.org/officeDocument/2006/relationships/customProperty" Target="../customProperty6641.bin"/><Relationship Id="rId270" Type="http://schemas.openxmlformats.org/officeDocument/2006/relationships/customProperty" Target="../customProperty6792.bin"/><Relationship Id="rId326" Type="http://schemas.openxmlformats.org/officeDocument/2006/relationships/customProperty" Target="../customProperty6848.bin"/><Relationship Id="rId533" Type="http://schemas.openxmlformats.org/officeDocument/2006/relationships/customProperty" Target="../customProperty7055.bin"/><Relationship Id="rId65" Type="http://schemas.openxmlformats.org/officeDocument/2006/relationships/customProperty" Target="../customProperty6587.bin"/><Relationship Id="rId130" Type="http://schemas.openxmlformats.org/officeDocument/2006/relationships/customProperty" Target="../customProperty6652.bin"/><Relationship Id="rId368" Type="http://schemas.openxmlformats.org/officeDocument/2006/relationships/customProperty" Target="../customProperty6890.bin"/><Relationship Id="rId575" Type="http://schemas.openxmlformats.org/officeDocument/2006/relationships/customProperty" Target="../customProperty7097.bin"/><Relationship Id="rId172" Type="http://schemas.openxmlformats.org/officeDocument/2006/relationships/customProperty" Target="../customProperty6694.bin"/><Relationship Id="rId228" Type="http://schemas.openxmlformats.org/officeDocument/2006/relationships/customProperty" Target="../customProperty6750.bin"/><Relationship Id="rId435" Type="http://schemas.openxmlformats.org/officeDocument/2006/relationships/customProperty" Target="../customProperty6957.bin"/><Relationship Id="rId477" Type="http://schemas.openxmlformats.org/officeDocument/2006/relationships/customProperty" Target="../customProperty6999.bin"/><Relationship Id="rId600" Type="http://schemas.openxmlformats.org/officeDocument/2006/relationships/customProperty" Target="../customProperty7122.bin"/><Relationship Id="rId642" Type="http://schemas.openxmlformats.org/officeDocument/2006/relationships/customProperty" Target="../customProperty7164.bin"/><Relationship Id="rId684" Type="http://schemas.openxmlformats.org/officeDocument/2006/relationships/customProperty" Target="../customProperty7206.bin"/><Relationship Id="rId281" Type="http://schemas.openxmlformats.org/officeDocument/2006/relationships/customProperty" Target="../customProperty6803.bin"/><Relationship Id="rId337" Type="http://schemas.openxmlformats.org/officeDocument/2006/relationships/customProperty" Target="../customProperty6859.bin"/><Relationship Id="rId502" Type="http://schemas.openxmlformats.org/officeDocument/2006/relationships/customProperty" Target="../customProperty7024.bin"/><Relationship Id="rId34" Type="http://schemas.openxmlformats.org/officeDocument/2006/relationships/customProperty" Target="../customProperty6556.bin"/><Relationship Id="rId76" Type="http://schemas.openxmlformats.org/officeDocument/2006/relationships/customProperty" Target="../customProperty6598.bin"/><Relationship Id="rId141" Type="http://schemas.openxmlformats.org/officeDocument/2006/relationships/customProperty" Target="../customProperty6663.bin"/><Relationship Id="rId379" Type="http://schemas.openxmlformats.org/officeDocument/2006/relationships/customProperty" Target="../customProperty6901.bin"/><Relationship Id="rId544" Type="http://schemas.openxmlformats.org/officeDocument/2006/relationships/customProperty" Target="../customProperty7066.bin"/><Relationship Id="rId586" Type="http://schemas.openxmlformats.org/officeDocument/2006/relationships/customProperty" Target="../customProperty7108.bin"/><Relationship Id="rId7" Type="http://schemas.openxmlformats.org/officeDocument/2006/relationships/customProperty" Target="../customProperty6529.bin"/><Relationship Id="rId183" Type="http://schemas.openxmlformats.org/officeDocument/2006/relationships/customProperty" Target="../customProperty6705.bin"/><Relationship Id="rId239" Type="http://schemas.openxmlformats.org/officeDocument/2006/relationships/customProperty" Target="../customProperty6761.bin"/><Relationship Id="rId390" Type="http://schemas.openxmlformats.org/officeDocument/2006/relationships/customProperty" Target="../customProperty6912.bin"/><Relationship Id="rId404" Type="http://schemas.openxmlformats.org/officeDocument/2006/relationships/customProperty" Target="../customProperty6926.bin"/><Relationship Id="rId446" Type="http://schemas.openxmlformats.org/officeDocument/2006/relationships/customProperty" Target="../customProperty6968.bin"/><Relationship Id="rId611" Type="http://schemas.openxmlformats.org/officeDocument/2006/relationships/customProperty" Target="../customProperty7133.bin"/><Relationship Id="rId653" Type="http://schemas.openxmlformats.org/officeDocument/2006/relationships/customProperty" Target="../customProperty7175.bin"/><Relationship Id="rId250" Type="http://schemas.openxmlformats.org/officeDocument/2006/relationships/customProperty" Target="../customProperty6772.bin"/><Relationship Id="rId292" Type="http://schemas.openxmlformats.org/officeDocument/2006/relationships/customProperty" Target="../customProperty6814.bin"/><Relationship Id="rId306" Type="http://schemas.openxmlformats.org/officeDocument/2006/relationships/customProperty" Target="../customProperty6828.bin"/><Relationship Id="rId488" Type="http://schemas.openxmlformats.org/officeDocument/2006/relationships/customProperty" Target="../customProperty7010.bin"/><Relationship Id="rId45" Type="http://schemas.openxmlformats.org/officeDocument/2006/relationships/customProperty" Target="../customProperty6567.bin"/><Relationship Id="rId87" Type="http://schemas.openxmlformats.org/officeDocument/2006/relationships/customProperty" Target="../customProperty6609.bin"/><Relationship Id="rId110" Type="http://schemas.openxmlformats.org/officeDocument/2006/relationships/customProperty" Target="../customProperty6632.bin"/><Relationship Id="rId348" Type="http://schemas.openxmlformats.org/officeDocument/2006/relationships/customProperty" Target="../customProperty6870.bin"/><Relationship Id="rId513" Type="http://schemas.openxmlformats.org/officeDocument/2006/relationships/customProperty" Target="../customProperty7035.bin"/><Relationship Id="rId555" Type="http://schemas.openxmlformats.org/officeDocument/2006/relationships/customProperty" Target="../customProperty7077.bin"/><Relationship Id="rId597" Type="http://schemas.openxmlformats.org/officeDocument/2006/relationships/customProperty" Target="../customProperty7119.bin"/><Relationship Id="rId152" Type="http://schemas.openxmlformats.org/officeDocument/2006/relationships/customProperty" Target="../customProperty6674.bin"/><Relationship Id="rId194" Type="http://schemas.openxmlformats.org/officeDocument/2006/relationships/customProperty" Target="../customProperty6716.bin"/><Relationship Id="rId208" Type="http://schemas.openxmlformats.org/officeDocument/2006/relationships/customProperty" Target="../customProperty6730.bin"/><Relationship Id="rId415" Type="http://schemas.openxmlformats.org/officeDocument/2006/relationships/customProperty" Target="../customProperty6937.bin"/><Relationship Id="rId457" Type="http://schemas.openxmlformats.org/officeDocument/2006/relationships/customProperty" Target="../customProperty6979.bin"/><Relationship Id="rId622" Type="http://schemas.openxmlformats.org/officeDocument/2006/relationships/customProperty" Target="../customProperty7144.bin"/><Relationship Id="rId261" Type="http://schemas.openxmlformats.org/officeDocument/2006/relationships/customProperty" Target="../customProperty6783.bin"/><Relationship Id="rId499" Type="http://schemas.openxmlformats.org/officeDocument/2006/relationships/customProperty" Target="../customProperty7021.bin"/><Relationship Id="rId664" Type="http://schemas.openxmlformats.org/officeDocument/2006/relationships/customProperty" Target="../customProperty7186.bin"/><Relationship Id="rId14" Type="http://schemas.openxmlformats.org/officeDocument/2006/relationships/customProperty" Target="../customProperty6536.bin"/><Relationship Id="rId56" Type="http://schemas.openxmlformats.org/officeDocument/2006/relationships/customProperty" Target="../customProperty6578.bin"/><Relationship Id="rId317" Type="http://schemas.openxmlformats.org/officeDocument/2006/relationships/customProperty" Target="../customProperty6839.bin"/><Relationship Id="rId359" Type="http://schemas.openxmlformats.org/officeDocument/2006/relationships/customProperty" Target="../customProperty6881.bin"/><Relationship Id="rId524" Type="http://schemas.openxmlformats.org/officeDocument/2006/relationships/customProperty" Target="../customProperty7046.bin"/><Relationship Id="rId566" Type="http://schemas.openxmlformats.org/officeDocument/2006/relationships/customProperty" Target="../customProperty7088.bin"/><Relationship Id="rId98" Type="http://schemas.openxmlformats.org/officeDocument/2006/relationships/customProperty" Target="../customProperty6620.bin"/><Relationship Id="rId121" Type="http://schemas.openxmlformats.org/officeDocument/2006/relationships/customProperty" Target="../customProperty6643.bin"/><Relationship Id="rId163" Type="http://schemas.openxmlformats.org/officeDocument/2006/relationships/customProperty" Target="../customProperty6685.bin"/><Relationship Id="rId219" Type="http://schemas.openxmlformats.org/officeDocument/2006/relationships/customProperty" Target="../customProperty6741.bin"/><Relationship Id="rId370" Type="http://schemas.openxmlformats.org/officeDocument/2006/relationships/customProperty" Target="../customProperty6892.bin"/><Relationship Id="rId426" Type="http://schemas.openxmlformats.org/officeDocument/2006/relationships/customProperty" Target="../customProperty6948.bin"/><Relationship Id="rId633" Type="http://schemas.openxmlformats.org/officeDocument/2006/relationships/customProperty" Target="../customProperty7155.bin"/><Relationship Id="rId230" Type="http://schemas.openxmlformats.org/officeDocument/2006/relationships/customProperty" Target="../customProperty6752.bin"/><Relationship Id="rId468" Type="http://schemas.openxmlformats.org/officeDocument/2006/relationships/customProperty" Target="../customProperty6990.bin"/><Relationship Id="rId675" Type="http://schemas.openxmlformats.org/officeDocument/2006/relationships/customProperty" Target="../customProperty7197.bin"/><Relationship Id="rId25" Type="http://schemas.openxmlformats.org/officeDocument/2006/relationships/customProperty" Target="../customProperty6547.bin"/><Relationship Id="rId67" Type="http://schemas.openxmlformats.org/officeDocument/2006/relationships/customProperty" Target="../customProperty6589.bin"/><Relationship Id="rId272" Type="http://schemas.openxmlformats.org/officeDocument/2006/relationships/customProperty" Target="../customProperty6794.bin"/><Relationship Id="rId328" Type="http://schemas.openxmlformats.org/officeDocument/2006/relationships/customProperty" Target="../customProperty6850.bin"/><Relationship Id="rId535" Type="http://schemas.openxmlformats.org/officeDocument/2006/relationships/customProperty" Target="../customProperty7057.bin"/><Relationship Id="rId577" Type="http://schemas.openxmlformats.org/officeDocument/2006/relationships/customProperty" Target="../customProperty7099.bin"/><Relationship Id="rId132" Type="http://schemas.openxmlformats.org/officeDocument/2006/relationships/customProperty" Target="../customProperty6654.bin"/><Relationship Id="rId174" Type="http://schemas.openxmlformats.org/officeDocument/2006/relationships/customProperty" Target="../customProperty6696.bin"/><Relationship Id="rId381" Type="http://schemas.openxmlformats.org/officeDocument/2006/relationships/customProperty" Target="../customProperty6903.bin"/><Relationship Id="rId602" Type="http://schemas.openxmlformats.org/officeDocument/2006/relationships/customProperty" Target="../customProperty7124.bin"/><Relationship Id="rId241" Type="http://schemas.openxmlformats.org/officeDocument/2006/relationships/customProperty" Target="../customProperty6763.bin"/><Relationship Id="rId437" Type="http://schemas.openxmlformats.org/officeDocument/2006/relationships/customProperty" Target="../customProperty6959.bin"/><Relationship Id="rId479" Type="http://schemas.openxmlformats.org/officeDocument/2006/relationships/customProperty" Target="../customProperty7001.bin"/><Relationship Id="rId644" Type="http://schemas.openxmlformats.org/officeDocument/2006/relationships/customProperty" Target="../customProperty7166.bin"/><Relationship Id="rId686" Type="http://schemas.openxmlformats.org/officeDocument/2006/relationships/customProperty" Target="../customProperty7208.bin"/><Relationship Id="rId36" Type="http://schemas.openxmlformats.org/officeDocument/2006/relationships/customProperty" Target="../customProperty6558.bin"/><Relationship Id="rId283" Type="http://schemas.openxmlformats.org/officeDocument/2006/relationships/customProperty" Target="../customProperty6805.bin"/><Relationship Id="rId339" Type="http://schemas.openxmlformats.org/officeDocument/2006/relationships/customProperty" Target="../customProperty6861.bin"/><Relationship Id="rId490" Type="http://schemas.openxmlformats.org/officeDocument/2006/relationships/customProperty" Target="../customProperty7012.bin"/><Relationship Id="rId504" Type="http://schemas.openxmlformats.org/officeDocument/2006/relationships/customProperty" Target="../customProperty7026.bin"/><Relationship Id="rId546" Type="http://schemas.openxmlformats.org/officeDocument/2006/relationships/customProperty" Target="../customProperty7068.bin"/><Relationship Id="rId78" Type="http://schemas.openxmlformats.org/officeDocument/2006/relationships/customProperty" Target="../customProperty6600.bin"/><Relationship Id="rId101" Type="http://schemas.openxmlformats.org/officeDocument/2006/relationships/customProperty" Target="../customProperty6623.bin"/><Relationship Id="rId143" Type="http://schemas.openxmlformats.org/officeDocument/2006/relationships/customProperty" Target="../customProperty6665.bin"/><Relationship Id="rId185" Type="http://schemas.openxmlformats.org/officeDocument/2006/relationships/customProperty" Target="../customProperty6707.bin"/><Relationship Id="rId350" Type="http://schemas.openxmlformats.org/officeDocument/2006/relationships/customProperty" Target="../customProperty6872.bin"/><Relationship Id="rId406" Type="http://schemas.openxmlformats.org/officeDocument/2006/relationships/customProperty" Target="../customProperty6928.bin"/><Relationship Id="rId588" Type="http://schemas.openxmlformats.org/officeDocument/2006/relationships/customProperty" Target="../customProperty7110.bin"/><Relationship Id="rId9" Type="http://schemas.openxmlformats.org/officeDocument/2006/relationships/customProperty" Target="../customProperty6531.bin"/><Relationship Id="rId210" Type="http://schemas.openxmlformats.org/officeDocument/2006/relationships/customProperty" Target="../customProperty6732.bin"/><Relationship Id="rId392" Type="http://schemas.openxmlformats.org/officeDocument/2006/relationships/customProperty" Target="../customProperty6914.bin"/><Relationship Id="rId448" Type="http://schemas.openxmlformats.org/officeDocument/2006/relationships/customProperty" Target="../customProperty6970.bin"/><Relationship Id="rId613" Type="http://schemas.openxmlformats.org/officeDocument/2006/relationships/customProperty" Target="../customProperty7135.bin"/><Relationship Id="rId655" Type="http://schemas.openxmlformats.org/officeDocument/2006/relationships/customProperty" Target="../customProperty7177.bin"/><Relationship Id="rId252" Type="http://schemas.openxmlformats.org/officeDocument/2006/relationships/customProperty" Target="../customProperty6774.bin"/><Relationship Id="rId294" Type="http://schemas.openxmlformats.org/officeDocument/2006/relationships/customProperty" Target="../customProperty6816.bin"/><Relationship Id="rId308" Type="http://schemas.openxmlformats.org/officeDocument/2006/relationships/customProperty" Target="../customProperty6830.bin"/><Relationship Id="rId515" Type="http://schemas.openxmlformats.org/officeDocument/2006/relationships/customProperty" Target="../customProperty7037.bin"/><Relationship Id="rId47" Type="http://schemas.openxmlformats.org/officeDocument/2006/relationships/customProperty" Target="../customProperty6569.bin"/><Relationship Id="rId89" Type="http://schemas.openxmlformats.org/officeDocument/2006/relationships/customProperty" Target="../customProperty6611.bin"/><Relationship Id="rId112" Type="http://schemas.openxmlformats.org/officeDocument/2006/relationships/customProperty" Target="../customProperty6634.bin"/><Relationship Id="rId154" Type="http://schemas.openxmlformats.org/officeDocument/2006/relationships/customProperty" Target="../customProperty6676.bin"/><Relationship Id="rId361" Type="http://schemas.openxmlformats.org/officeDocument/2006/relationships/customProperty" Target="../customProperty6883.bin"/><Relationship Id="rId557" Type="http://schemas.openxmlformats.org/officeDocument/2006/relationships/customProperty" Target="../customProperty7079.bin"/><Relationship Id="rId599" Type="http://schemas.openxmlformats.org/officeDocument/2006/relationships/customProperty" Target="../customProperty7121.bin"/><Relationship Id="rId196" Type="http://schemas.openxmlformats.org/officeDocument/2006/relationships/customProperty" Target="../customProperty6718.bin"/><Relationship Id="rId417" Type="http://schemas.openxmlformats.org/officeDocument/2006/relationships/customProperty" Target="../customProperty6939.bin"/><Relationship Id="rId459" Type="http://schemas.openxmlformats.org/officeDocument/2006/relationships/customProperty" Target="../customProperty6981.bin"/><Relationship Id="rId624" Type="http://schemas.openxmlformats.org/officeDocument/2006/relationships/customProperty" Target="../customProperty7146.bin"/><Relationship Id="rId666" Type="http://schemas.openxmlformats.org/officeDocument/2006/relationships/customProperty" Target="../customProperty7188.bin"/><Relationship Id="rId16" Type="http://schemas.openxmlformats.org/officeDocument/2006/relationships/customProperty" Target="../customProperty6538.bin"/><Relationship Id="rId221" Type="http://schemas.openxmlformats.org/officeDocument/2006/relationships/customProperty" Target="../customProperty6743.bin"/><Relationship Id="rId263" Type="http://schemas.openxmlformats.org/officeDocument/2006/relationships/customProperty" Target="../customProperty6785.bin"/><Relationship Id="rId319" Type="http://schemas.openxmlformats.org/officeDocument/2006/relationships/customProperty" Target="../customProperty6841.bin"/><Relationship Id="rId470" Type="http://schemas.openxmlformats.org/officeDocument/2006/relationships/customProperty" Target="../customProperty6992.bin"/><Relationship Id="rId526" Type="http://schemas.openxmlformats.org/officeDocument/2006/relationships/customProperty" Target="../customProperty7048.bin"/><Relationship Id="rId58" Type="http://schemas.openxmlformats.org/officeDocument/2006/relationships/customProperty" Target="../customProperty6580.bin"/><Relationship Id="rId123" Type="http://schemas.openxmlformats.org/officeDocument/2006/relationships/customProperty" Target="../customProperty6645.bin"/><Relationship Id="rId330" Type="http://schemas.openxmlformats.org/officeDocument/2006/relationships/customProperty" Target="../customProperty6852.bin"/><Relationship Id="rId568" Type="http://schemas.openxmlformats.org/officeDocument/2006/relationships/customProperty" Target="../customProperty7090.bin"/><Relationship Id="rId165" Type="http://schemas.openxmlformats.org/officeDocument/2006/relationships/customProperty" Target="../customProperty6687.bin"/><Relationship Id="rId372" Type="http://schemas.openxmlformats.org/officeDocument/2006/relationships/customProperty" Target="../customProperty6894.bin"/><Relationship Id="rId428" Type="http://schemas.openxmlformats.org/officeDocument/2006/relationships/customProperty" Target="../customProperty6950.bin"/><Relationship Id="rId635" Type="http://schemas.openxmlformats.org/officeDocument/2006/relationships/customProperty" Target="../customProperty7157.bin"/><Relationship Id="rId677" Type="http://schemas.openxmlformats.org/officeDocument/2006/relationships/customProperty" Target="../customProperty7199.bin"/><Relationship Id="rId232" Type="http://schemas.openxmlformats.org/officeDocument/2006/relationships/customProperty" Target="../customProperty6754.bin"/><Relationship Id="rId274" Type="http://schemas.openxmlformats.org/officeDocument/2006/relationships/customProperty" Target="../customProperty6796.bin"/><Relationship Id="rId481" Type="http://schemas.openxmlformats.org/officeDocument/2006/relationships/customProperty" Target="../customProperty7003.bin"/><Relationship Id="rId27" Type="http://schemas.openxmlformats.org/officeDocument/2006/relationships/customProperty" Target="../customProperty6549.bin"/><Relationship Id="rId69" Type="http://schemas.openxmlformats.org/officeDocument/2006/relationships/customProperty" Target="../customProperty6591.bin"/><Relationship Id="rId134" Type="http://schemas.openxmlformats.org/officeDocument/2006/relationships/customProperty" Target="../customProperty6656.bin"/><Relationship Id="rId537" Type="http://schemas.openxmlformats.org/officeDocument/2006/relationships/customProperty" Target="../customProperty7059.bin"/><Relationship Id="rId579" Type="http://schemas.openxmlformats.org/officeDocument/2006/relationships/customProperty" Target="../customProperty7101.bin"/><Relationship Id="rId80" Type="http://schemas.openxmlformats.org/officeDocument/2006/relationships/customProperty" Target="../customProperty6602.bin"/><Relationship Id="rId176" Type="http://schemas.openxmlformats.org/officeDocument/2006/relationships/customProperty" Target="../customProperty6698.bin"/><Relationship Id="rId341" Type="http://schemas.openxmlformats.org/officeDocument/2006/relationships/customProperty" Target="../customProperty6863.bin"/><Relationship Id="rId383" Type="http://schemas.openxmlformats.org/officeDocument/2006/relationships/customProperty" Target="../customProperty6905.bin"/><Relationship Id="rId439" Type="http://schemas.openxmlformats.org/officeDocument/2006/relationships/customProperty" Target="../customProperty6961.bin"/><Relationship Id="rId590" Type="http://schemas.openxmlformats.org/officeDocument/2006/relationships/customProperty" Target="../customProperty7112.bin"/><Relationship Id="rId604" Type="http://schemas.openxmlformats.org/officeDocument/2006/relationships/customProperty" Target="../customProperty7126.bin"/><Relationship Id="rId646" Type="http://schemas.openxmlformats.org/officeDocument/2006/relationships/customProperty" Target="../customProperty7168.bin"/><Relationship Id="rId201" Type="http://schemas.openxmlformats.org/officeDocument/2006/relationships/customProperty" Target="../customProperty6723.bin"/><Relationship Id="rId243" Type="http://schemas.openxmlformats.org/officeDocument/2006/relationships/customProperty" Target="../customProperty6765.bin"/><Relationship Id="rId285" Type="http://schemas.openxmlformats.org/officeDocument/2006/relationships/customProperty" Target="../customProperty6807.bin"/><Relationship Id="rId450" Type="http://schemas.openxmlformats.org/officeDocument/2006/relationships/customProperty" Target="../customProperty6972.bin"/><Relationship Id="rId506" Type="http://schemas.openxmlformats.org/officeDocument/2006/relationships/customProperty" Target="../customProperty7028.bin"/><Relationship Id="rId688" Type="http://schemas.openxmlformats.org/officeDocument/2006/relationships/customProperty" Target="../customProperty7210.bin"/><Relationship Id="rId38" Type="http://schemas.openxmlformats.org/officeDocument/2006/relationships/customProperty" Target="../customProperty6560.bin"/><Relationship Id="rId103" Type="http://schemas.openxmlformats.org/officeDocument/2006/relationships/customProperty" Target="../customProperty6625.bin"/><Relationship Id="rId310" Type="http://schemas.openxmlformats.org/officeDocument/2006/relationships/customProperty" Target="../customProperty6832.bin"/><Relationship Id="rId492" Type="http://schemas.openxmlformats.org/officeDocument/2006/relationships/customProperty" Target="../customProperty7014.bin"/><Relationship Id="rId548" Type="http://schemas.openxmlformats.org/officeDocument/2006/relationships/customProperty" Target="../customProperty7070.bin"/><Relationship Id="rId91" Type="http://schemas.openxmlformats.org/officeDocument/2006/relationships/customProperty" Target="../customProperty6613.bin"/><Relationship Id="rId145" Type="http://schemas.openxmlformats.org/officeDocument/2006/relationships/customProperty" Target="../customProperty6667.bin"/><Relationship Id="rId187" Type="http://schemas.openxmlformats.org/officeDocument/2006/relationships/customProperty" Target="../customProperty6709.bin"/><Relationship Id="rId352" Type="http://schemas.openxmlformats.org/officeDocument/2006/relationships/customProperty" Target="../customProperty6874.bin"/><Relationship Id="rId394" Type="http://schemas.openxmlformats.org/officeDocument/2006/relationships/customProperty" Target="../customProperty6916.bin"/><Relationship Id="rId408" Type="http://schemas.openxmlformats.org/officeDocument/2006/relationships/customProperty" Target="../customProperty6930.bin"/><Relationship Id="rId615" Type="http://schemas.openxmlformats.org/officeDocument/2006/relationships/customProperty" Target="../customProperty7137.bin"/><Relationship Id="rId212" Type="http://schemas.openxmlformats.org/officeDocument/2006/relationships/customProperty" Target="../customProperty6734.bin"/><Relationship Id="rId254" Type="http://schemas.openxmlformats.org/officeDocument/2006/relationships/customProperty" Target="../customProperty6776.bin"/><Relationship Id="rId657" Type="http://schemas.openxmlformats.org/officeDocument/2006/relationships/customProperty" Target="../customProperty7179.bin"/><Relationship Id="rId49" Type="http://schemas.openxmlformats.org/officeDocument/2006/relationships/customProperty" Target="../customProperty6571.bin"/><Relationship Id="rId114" Type="http://schemas.openxmlformats.org/officeDocument/2006/relationships/customProperty" Target="../customProperty6636.bin"/><Relationship Id="rId296" Type="http://schemas.openxmlformats.org/officeDocument/2006/relationships/customProperty" Target="../customProperty6818.bin"/><Relationship Id="rId461" Type="http://schemas.openxmlformats.org/officeDocument/2006/relationships/customProperty" Target="../customProperty6983.bin"/><Relationship Id="rId517" Type="http://schemas.openxmlformats.org/officeDocument/2006/relationships/customProperty" Target="../customProperty7039.bin"/><Relationship Id="rId559" Type="http://schemas.openxmlformats.org/officeDocument/2006/relationships/customProperty" Target="../customProperty7081.bin"/><Relationship Id="rId60" Type="http://schemas.openxmlformats.org/officeDocument/2006/relationships/customProperty" Target="../customProperty6582.bin"/><Relationship Id="rId156" Type="http://schemas.openxmlformats.org/officeDocument/2006/relationships/customProperty" Target="../customProperty6678.bin"/><Relationship Id="rId198" Type="http://schemas.openxmlformats.org/officeDocument/2006/relationships/customProperty" Target="../customProperty6720.bin"/><Relationship Id="rId321" Type="http://schemas.openxmlformats.org/officeDocument/2006/relationships/customProperty" Target="../customProperty6843.bin"/><Relationship Id="rId363" Type="http://schemas.openxmlformats.org/officeDocument/2006/relationships/customProperty" Target="../customProperty6885.bin"/><Relationship Id="rId419" Type="http://schemas.openxmlformats.org/officeDocument/2006/relationships/customProperty" Target="../customProperty6941.bin"/><Relationship Id="rId570" Type="http://schemas.openxmlformats.org/officeDocument/2006/relationships/customProperty" Target="../customProperty7092.bin"/><Relationship Id="rId626" Type="http://schemas.openxmlformats.org/officeDocument/2006/relationships/customProperty" Target="../customProperty7148.bin"/><Relationship Id="rId223" Type="http://schemas.openxmlformats.org/officeDocument/2006/relationships/customProperty" Target="../customProperty6745.bin"/><Relationship Id="rId430" Type="http://schemas.openxmlformats.org/officeDocument/2006/relationships/customProperty" Target="../customProperty6952.bin"/><Relationship Id="rId668" Type="http://schemas.openxmlformats.org/officeDocument/2006/relationships/customProperty" Target="../customProperty7190.bin"/><Relationship Id="rId18" Type="http://schemas.openxmlformats.org/officeDocument/2006/relationships/customProperty" Target="../customProperty6540.bin"/><Relationship Id="rId265" Type="http://schemas.openxmlformats.org/officeDocument/2006/relationships/customProperty" Target="../customProperty6787.bin"/><Relationship Id="rId472" Type="http://schemas.openxmlformats.org/officeDocument/2006/relationships/customProperty" Target="../customProperty6994.bin"/><Relationship Id="rId528" Type="http://schemas.openxmlformats.org/officeDocument/2006/relationships/customProperty" Target="../customProperty7050.bin"/><Relationship Id="rId125" Type="http://schemas.openxmlformats.org/officeDocument/2006/relationships/customProperty" Target="../customProperty6647.bin"/><Relationship Id="rId167" Type="http://schemas.openxmlformats.org/officeDocument/2006/relationships/customProperty" Target="../customProperty6689.bin"/><Relationship Id="rId332" Type="http://schemas.openxmlformats.org/officeDocument/2006/relationships/customProperty" Target="../customProperty6854.bin"/><Relationship Id="rId374" Type="http://schemas.openxmlformats.org/officeDocument/2006/relationships/customProperty" Target="../customProperty6896.bin"/><Relationship Id="rId581" Type="http://schemas.openxmlformats.org/officeDocument/2006/relationships/customProperty" Target="../customProperty7103.bin"/><Relationship Id="rId71" Type="http://schemas.openxmlformats.org/officeDocument/2006/relationships/customProperty" Target="../customProperty6593.bin"/><Relationship Id="rId234" Type="http://schemas.openxmlformats.org/officeDocument/2006/relationships/customProperty" Target="../customProperty6756.bin"/><Relationship Id="rId637" Type="http://schemas.openxmlformats.org/officeDocument/2006/relationships/customProperty" Target="../customProperty7159.bin"/><Relationship Id="rId679" Type="http://schemas.openxmlformats.org/officeDocument/2006/relationships/customProperty" Target="../customProperty7201.bin"/><Relationship Id="rId2" Type="http://schemas.openxmlformats.org/officeDocument/2006/relationships/customProperty" Target="../customProperty6524.bin"/><Relationship Id="rId29" Type="http://schemas.openxmlformats.org/officeDocument/2006/relationships/customProperty" Target="../customProperty6551.bin"/><Relationship Id="rId276" Type="http://schemas.openxmlformats.org/officeDocument/2006/relationships/customProperty" Target="../customProperty6798.bin"/><Relationship Id="rId441" Type="http://schemas.openxmlformats.org/officeDocument/2006/relationships/customProperty" Target="../customProperty6963.bin"/><Relationship Id="rId483" Type="http://schemas.openxmlformats.org/officeDocument/2006/relationships/customProperty" Target="../customProperty7005.bin"/><Relationship Id="rId539" Type="http://schemas.openxmlformats.org/officeDocument/2006/relationships/customProperty" Target="../customProperty7061.bin"/><Relationship Id="rId690" Type="http://schemas.openxmlformats.org/officeDocument/2006/relationships/customProperty" Target="../customProperty7212.bin"/><Relationship Id="rId40" Type="http://schemas.openxmlformats.org/officeDocument/2006/relationships/customProperty" Target="../customProperty6562.bin"/><Relationship Id="rId115" Type="http://schemas.openxmlformats.org/officeDocument/2006/relationships/customProperty" Target="../customProperty6637.bin"/><Relationship Id="rId136" Type="http://schemas.openxmlformats.org/officeDocument/2006/relationships/customProperty" Target="../customProperty6658.bin"/><Relationship Id="rId157" Type="http://schemas.openxmlformats.org/officeDocument/2006/relationships/customProperty" Target="../customProperty6679.bin"/><Relationship Id="rId178" Type="http://schemas.openxmlformats.org/officeDocument/2006/relationships/customProperty" Target="../customProperty6700.bin"/><Relationship Id="rId301" Type="http://schemas.openxmlformats.org/officeDocument/2006/relationships/customProperty" Target="../customProperty6823.bin"/><Relationship Id="rId322" Type="http://schemas.openxmlformats.org/officeDocument/2006/relationships/customProperty" Target="../customProperty6844.bin"/><Relationship Id="rId343" Type="http://schemas.openxmlformats.org/officeDocument/2006/relationships/customProperty" Target="../customProperty6865.bin"/><Relationship Id="rId364" Type="http://schemas.openxmlformats.org/officeDocument/2006/relationships/customProperty" Target="../customProperty6886.bin"/><Relationship Id="rId550" Type="http://schemas.openxmlformats.org/officeDocument/2006/relationships/customProperty" Target="../customProperty7072.bin"/><Relationship Id="rId61" Type="http://schemas.openxmlformats.org/officeDocument/2006/relationships/customProperty" Target="../customProperty6583.bin"/><Relationship Id="rId82" Type="http://schemas.openxmlformats.org/officeDocument/2006/relationships/customProperty" Target="../customProperty6604.bin"/><Relationship Id="rId199" Type="http://schemas.openxmlformats.org/officeDocument/2006/relationships/customProperty" Target="../customProperty6721.bin"/><Relationship Id="rId203" Type="http://schemas.openxmlformats.org/officeDocument/2006/relationships/customProperty" Target="../customProperty6725.bin"/><Relationship Id="rId385" Type="http://schemas.openxmlformats.org/officeDocument/2006/relationships/customProperty" Target="../customProperty6907.bin"/><Relationship Id="rId571" Type="http://schemas.openxmlformats.org/officeDocument/2006/relationships/customProperty" Target="../customProperty7093.bin"/><Relationship Id="rId592" Type="http://schemas.openxmlformats.org/officeDocument/2006/relationships/customProperty" Target="../customProperty7114.bin"/><Relationship Id="rId606" Type="http://schemas.openxmlformats.org/officeDocument/2006/relationships/customProperty" Target="../customProperty7128.bin"/><Relationship Id="rId627" Type="http://schemas.openxmlformats.org/officeDocument/2006/relationships/customProperty" Target="../customProperty7149.bin"/><Relationship Id="rId648" Type="http://schemas.openxmlformats.org/officeDocument/2006/relationships/customProperty" Target="../customProperty7170.bin"/><Relationship Id="rId669" Type="http://schemas.openxmlformats.org/officeDocument/2006/relationships/customProperty" Target="../customProperty7191.bin"/><Relationship Id="rId19" Type="http://schemas.openxmlformats.org/officeDocument/2006/relationships/customProperty" Target="../customProperty6541.bin"/><Relationship Id="rId224" Type="http://schemas.openxmlformats.org/officeDocument/2006/relationships/customProperty" Target="../customProperty6746.bin"/><Relationship Id="rId245" Type="http://schemas.openxmlformats.org/officeDocument/2006/relationships/customProperty" Target="../customProperty6767.bin"/><Relationship Id="rId266" Type="http://schemas.openxmlformats.org/officeDocument/2006/relationships/customProperty" Target="../customProperty6788.bin"/><Relationship Id="rId287" Type="http://schemas.openxmlformats.org/officeDocument/2006/relationships/customProperty" Target="../customProperty6809.bin"/><Relationship Id="rId410" Type="http://schemas.openxmlformats.org/officeDocument/2006/relationships/customProperty" Target="../customProperty6932.bin"/><Relationship Id="rId431" Type="http://schemas.openxmlformats.org/officeDocument/2006/relationships/customProperty" Target="../customProperty6953.bin"/><Relationship Id="rId452" Type="http://schemas.openxmlformats.org/officeDocument/2006/relationships/customProperty" Target="../customProperty6974.bin"/><Relationship Id="rId473" Type="http://schemas.openxmlformats.org/officeDocument/2006/relationships/customProperty" Target="../customProperty6995.bin"/><Relationship Id="rId494" Type="http://schemas.openxmlformats.org/officeDocument/2006/relationships/customProperty" Target="../customProperty7016.bin"/><Relationship Id="rId508" Type="http://schemas.openxmlformats.org/officeDocument/2006/relationships/customProperty" Target="../customProperty7030.bin"/><Relationship Id="rId529" Type="http://schemas.openxmlformats.org/officeDocument/2006/relationships/customProperty" Target="../customProperty7051.bin"/><Relationship Id="rId680" Type="http://schemas.openxmlformats.org/officeDocument/2006/relationships/customProperty" Target="../customProperty7202.bin"/><Relationship Id="rId30" Type="http://schemas.openxmlformats.org/officeDocument/2006/relationships/customProperty" Target="../customProperty6552.bin"/><Relationship Id="rId105" Type="http://schemas.openxmlformats.org/officeDocument/2006/relationships/customProperty" Target="../customProperty6627.bin"/><Relationship Id="rId126" Type="http://schemas.openxmlformats.org/officeDocument/2006/relationships/customProperty" Target="../customProperty6648.bin"/><Relationship Id="rId147" Type="http://schemas.openxmlformats.org/officeDocument/2006/relationships/customProperty" Target="../customProperty6669.bin"/><Relationship Id="rId168" Type="http://schemas.openxmlformats.org/officeDocument/2006/relationships/customProperty" Target="../customProperty6690.bin"/><Relationship Id="rId312" Type="http://schemas.openxmlformats.org/officeDocument/2006/relationships/customProperty" Target="../customProperty6834.bin"/><Relationship Id="rId333" Type="http://schemas.openxmlformats.org/officeDocument/2006/relationships/customProperty" Target="../customProperty6855.bin"/><Relationship Id="rId354" Type="http://schemas.openxmlformats.org/officeDocument/2006/relationships/customProperty" Target="../customProperty6876.bin"/><Relationship Id="rId540" Type="http://schemas.openxmlformats.org/officeDocument/2006/relationships/customProperty" Target="../customProperty7062.bin"/><Relationship Id="rId51" Type="http://schemas.openxmlformats.org/officeDocument/2006/relationships/customProperty" Target="../customProperty6573.bin"/><Relationship Id="rId72" Type="http://schemas.openxmlformats.org/officeDocument/2006/relationships/customProperty" Target="../customProperty6594.bin"/><Relationship Id="rId93" Type="http://schemas.openxmlformats.org/officeDocument/2006/relationships/customProperty" Target="../customProperty6615.bin"/><Relationship Id="rId189" Type="http://schemas.openxmlformats.org/officeDocument/2006/relationships/customProperty" Target="../customProperty6711.bin"/><Relationship Id="rId375" Type="http://schemas.openxmlformats.org/officeDocument/2006/relationships/customProperty" Target="../customProperty6897.bin"/><Relationship Id="rId396" Type="http://schemas.openxmlformats.org/officeDocument/2006/relationships/customProperty" Target="../customProperty6918.bin"/><Relationship Id="rId561" Type="http://schemas.openxmlformats.org/officeDocument/2006/relationships/customProperty" Target="../customProperty7083.bin"/><Relationship Id="rId582" Type="http://schemas.openxmlformats.org/officeDocument/2006/relationships/customProperty" Target="../customProperty7104.bin"/><Relationship Id="rId617" Type="http://schemas.openxmlformats.org/officeDocument/2006/relationships/customProperty" Target="../customProperty7139.bin"/><Relationship Id="rId638" Type="http://schemas.openxmlformats.org/officeDocument/2006/relationships/customProperty" Target="../customProperty7160.bin"/><Relationship Id="rId659" Type="http://schemas.openxmlformats.org/officeDocument/2006/relationships/customProperty" Target="../customProperty7181.bin"/><Relationship Id="rId3" Type="http://schemas.openxmlformats.org/officeDocument/2006/relationships/customProperty" Target="../customProperty6525.bin"/><Relationship Id="rId214" Type="http://schemas.openxmlformats.org/officeDocument/2006/relationships/customProperty" Target="../customProperty6736.bin"/><Relationship Id="rId235" Type="http://schemas.openxmlformats.org/officeDocument/2006/relationships/customProperty" Target="../customProperty6757.bin"/><Relationship Id="rId256" Type="http://schemas.openxmlformats.org/officeDocument/2006/relationships/customProperty" Target="../customProperty6778.bin"/><Relationship Id="rId277" Type="http://schemas.openxmlformats.org/officeDocument/2006/relationships/customProperty" Target="../customProperty6799.bin"/><Relationship Id="rId298" Type="http://schemas.openxmlformats.org/officeDocument/2006/relationships/customProperty" Target="../customProperty6820.bin"/><Relationship Id="rId400" Type="http://schemas.openxmlformats.org/officeDocument/2006/relationships/customProperty" Target="../customProperty6922.bin"/><Relationship Id="rId421" Type="http://schemas.openxmlformats.org/officeDocument/2006/relationships/customProperty" Target="../customProperty6943.bin"/><Relationship Id="rId442" Type="http://schemas.openxmlformats.org/officeDocument/2006/relationships/customProperty" Target="../customProperty6964.bin"/><Relationship Id="rId463" Type="http://schemas.openxmlformats.org/officeDocument/2006/relationships/customProperty" Target="../customProperty6985.bin"/><Relationship Id="rId484" Type="http://schemas.openxmlformats.org/officeDocument/2006/relationships/customProperty" Target="../customProperty7006.bin"/><Relationship Id="rId519" Type="http://schemas.openxmlformats.org/officeDocument/2006/relationships/customProperty" Target="../customProperty7041.bin"/><Relationship Id="rId670" Type="http://schemas.openxmlformats.org/officeDocument/2006/relationships/customProperty" Target="../customProperty7192.bin"/><Relationship Id="rId116" Type="http://schemas.openxmlformats.org/officeDocument/2006/relationships/customProperty" Target="../customProperty6638.bin"/><Relationship Id="rId137" Type="http://schemas.openxmlformats.org/officeDocument/2006/relationships/customProperty" Target="../customProperty6659.bin"/><Relationship Id="rId158" Type="http://schemas.openxmlformats.org/officeDocument/2006/relationships/customProperty" Target="../customProperty6680.bin"/><Relationship Id="rId302" Type="http://schemas.openxmlformats.org/officeDocument/2006/relationships/customProperty" Target="../customProperty6824.bin"/><Relationship Id="rId323" Type="http://schemas.openxmlformats.org/officeDocument/2006/relationships/customProperty" Target="../customProperty6845.bin"/><Relationship Id="rId344" Type="http://schemas.openxmlformats.org/officeDocument/2006/relationships/customProperty" Target="../customProperty6866.bin"/><Relationship Id="rId530" Type="http://schemas.openxmlformats.org/officeDocument/2006/relationships/customProperty" Target="../customProperty7052.bin"/><Relationship Id="rId691" Type="http://schemas.openxmlformats.org/officeDocument/2006/relationships/customProperty" Target="../customProperty7213.bin"/><Relationship Id="rId20" Type="http://schemas.openxmlformats.org/officeDocument/2006/relationships/customProperty" Target="../customProperty6542.bin"/><Relationship Id="rId41" Type="http://schemas.openxmlformats.org/officeDocument/2006/relationships/customProperty" Target="../customProperty6563.bin"/><Relationship Id="rId62" Type="http://schemas.openxmlformats.org/officeDocument/2006/relationships/customProperty" Target="../customProperty6584.bin"/><Relationship Id="rId83" Type="http://schemas.openxmlformats.org/officeDocument/2006/relationships/customProperty" Target="../customProperty6605.bin"/><Relationship Id="rId179" Type="http://schemas.openxmlformats.org/officeDocument/2006/relationships/customProperty" Target="../customProperty6701.bin"/><Relationship Id="rId365" Type="http://schemas.openxmlformats.org/officeDocument/2006/relationships/customProperty" Target="../customProperty6887.bin"/><Relationship Id="rId386" Type="http://schemas.openxmlformats.org/officeDocument/2006/relationships/customProperty" Target="../customProperty6908.bin"/><Relationship Id="rId551" Type="http://schemas.openxmlformats.org/officeDocument/2006/relationships/customProperty" Target="../customProperty7073.bin"/><Relationship Id="rId572" Type="http://schemas.openxmlformats.org/officeDocument/2006/relationships/customProperty" Target="../customProperty7094.bin"/><Relationship Id="rId593" Type="http://schemas.openxmlformats.org/officeDocument/2006/relationships/customProperty" Target="../customProperty7115.bin"/><Relationship Id="rId607" Type="http://schemas.openxmlformats.org/officeDocument/2006/relationships/customProperty" Target="../customProperty7129.bin"/><Relationship Id="rId628" Type="http://schemas.openxmlformats.org/officeDocument/2006/relationships/customProperty" Target="../customProperty7150.bin"/><Relationship Id="rId649" Type="http://schemas.openxmlformats.org/officeDocument/2006/relationships/customProperty" Target="../customProperty7171.bin"/><Relationship Id="rId190" Type="http://schemas.openxmlformats.org/officeDocument/2006/relationships/customProperty" Target="../customProperty6712.bin"/><Relationship Id="rId204" Type="http://schemas.openxmlformats.org/officeDocument/2006/relationships/customProperty" Target="../customProperty6726.bin"/><Relationship Id="rId225" Type="http://schemas.openxmlformats.org/officeDocument/2006/relationships/customProperty" Target="../customProperty6747.bin"/><Relationship Id="rId246" Type="http://schemas.openxmlformats.org/officeDocument/2006/relationships/customProperty" Target="../customProperty6768.bin"/><Relationship Id="rId267" Type="http://schemas.openxmlformats.org/officeDocument/2006/relationships/customProperty" Target="../customProperty6789.bin"/><Relationship Id="rId288" Type="http://schemas.openxmlformats.org/officeDocument/2006/relationships/customProperty" Target="../customProperty6810.bin"/><Relationship Id="rId411" Type="http://schemas.openxmlformats.org/officeDocument/2006/relationships/customProperty" Target="../customProperty6933.bin"/><Relationship Id="rId432" Type="http://schemas.openxmlformats.org/officeDocument/2006/relationships/customProperty" Target="../customProperty6954.bin"/><Relationship Id="rId453" Type="http://schemas.openxmlformats.org/officeDocument/2006/relationships/customProperty" Target="../customProperty6975.bin"/><Relationship Id="rId474" Type="http://schemas.openxmlformats.org/officeDocument/2006/relationships/customProperty" Target="../customProperty6996.bin"/><Relationship Id="rId509" Type="http://schemas.openxmlformats.org/officeDocument/2006/relationships/customProperty" Target="../customProperty7031.bin"/><Relationship Id="rId660" Type="http://schemas.openxmlformats.org/officeDocument/2006/relationships/customProperty" Target="../customProperty7182.bin"/><Relationship Id="rId106" Type="http://schemas.openxmlformats.org/officeDocument/2006/relationships/customProperty" Target="../customProperty6628.bin"/><Relationship Id="rId127" Type="http://schemas.openxmlformats.org/officeDocument/2006/relationships/customProperty" Target="../customProperty6649.bin"/><Relationship Id="rId313" Type="http://schemas.openxmlformats.org/officeDocument/2006/relationships/customProperty" Target="../customProperty6835.bin"/><Relationship Id="rId495" Type="http://schemas.openxmlformats.org/officeDocument/2006/relationships/customProperty" Target="../customProperty7017.bin"/><Relationship Id="rId681" Type="http://schemas.openxmlformats.org/officeDocument/2006/relationships/customProperty" Target="../customProperty7203.bin"/><Relationship Id="rId10" Type="http://schemas.openxmlformats.org/officeDocument/2006/relationships/customProperty" Target="../customProperty6532.bin"/><Relationship Id="rId31" Type="http://schemas.openxmlformats.org/officeDocument/2006/relationships/customProperty" Target="../customProperty6553.bin"/><Relationship Id="rId52" Type="http://schemas.openxmlformats.org/officeDocument/2006/relationships/customProperty" Target="../customProperty6574.bin"/><Relationship Id="rId73" Type="http://schemas.openxmlformats.org/officeDocument/2006/relationships/customProperty" Target="../customProperty6595.bin"/><Relationship Id="rId94" Type="http://schemas.openxmlformats.org/officeDocument/2006/relationships/customProperty" Target="../customProperty6616.bin"/><Relationship Id="rId148" Type="http://schemas.openxmlformats.org/officeDocument/2006/relationships/customProperty" Target="../customProperty6670.bin"/><Relationship Id="rId169" Type="http://schemas.openxmlformats.org/officeDocument/2006/relationships/customProperty" Target="../customProperty6691.bin"/><Relationship Id="rId334" Type="http://schemas.openxmlformats.org/officeDocument/2006/relationships/customProperty" Target="../customProperty6856.bin"/><Relationship Id="rId355" Type="http://schemas.openxmlformats.org/officeDocument/2006/relationships/customProperty" Target="../customProperty6877.bin"/><Relationship Id="rId376" Type="http://schemas.openxmlformats.org/officeDocument/2006/relationships/customProperty" Target="../customProperty6898.bin"/><Relationship Id="rId397" Type="http://schemas.openxmlformats.org/officeDocument/2006/relationships/customProperty" Target="../customProperty6919.bin"/><Relationship Id="rId520" Type="http://schemas.openxmlformats.org/officeDocument/2006/relationships/customProperty" Target="../customProperty7042.bin"/><Relationship Id="rId541" Type="http://schemas.openxmlformats.org/officeDocument/2006/relationships/customProperty" Target="../customProperty7063.bin"/><Relationship Id="rId562" Type="http://schemas.openxmlformats.org/officeDocument/2006/relationships/customProperty" Target="../customProperty7084.bin"/><Relationship Id="rId583" Type="http://schemas.openxmlformats.org/officeDocument/2006/relationships/customProperty" Target="../customProperty7105.bin"/><Relationship Id="rId618" Type="http://schemas.openxmlformats.org/officeDocument/2006/relationships/customProperty" Target="../customProperty7140.bin"/><Relationship Id="rId639" Type="http://schemas.openxmlformats.org/officeDocument/2006/relationships/customProperty" Target="../customProperty7161.bin"/><Relationship Id="rId4" Type="http://schemas.openxmlformats.org/officeDocument/2006/relationships/customProperty" Target="../customProperty6526.bin"/><Relationship Id="rId180" Type="http://schemas.openxmlformats.org/officeDocument/2006/relationships/customProperty" Target="../customProperty6702.bin"/><Relationship Id="rId215" Type="http://schemas.openxmlformats.org/officeDocument/2006/relationships/customProperty" Target="../customProperty6737.bin"/><Relationship Id="rId236" Type="http://schemas.openxmlformats.org/officeDocument/2006/relationships/customProperty" Target="../customProperty6758.bin"/><Relationship Id="rId257" Type="http://schemas.openxmlformats.org/officeDocument/2006/relationships/customProperty" Target="../customProperty6779.bin"/><Relationship Id="rId278" Type="http://schemas.openxmlformats.org/officeDocument/2006/relationships/customProperty" Target="../customProperty6800.bin"/><Relationship Id="rId401" Type="http://schemas.openxmlformats.org/officeDocument/2006/relationships/customProperty" Target="../customProperty6923.bin"/><Relationship Id="rId422" Type="http://schemas.openxmlformats.org/officeDocument/2006/relationships/customProperty" Target="../customProperty6944.bin"/><Relationship Id="rId443" Type="http://schemas.openxmlformats.org/officeDocument/2006/relationships/customProperty" Target="../customProperty6965.bin"/><Relationship Id="rId464" Type="http://schemas.openxmlformats.org/officeDocument/2006/relationships/customProperty" Target="../customProperty6986.bin"/><Relationship Id="rId650" Type="http://schemas.openxmlformats.org/officeDocument/2006/relationships/customProperty" Target="../customProperty7172.bin"/><Relationship Id="rId303" Type="http://schemas.openxmlformats.org/officeDocument/2006/relationships/customProperty" Target="../customProperty6825.bin"/><Relationship Id="rId485" Type="http://schemas.openxmlformats.org/officeDocument/2006/relationships/customProperty" Target="../customProperty7007.bin"/><Relationship Id="rId692" Type="http://schemas.openxmlformats.org/officeDocument/2006/relationships/customProperty" Target="../customProperty7214.bin"/><Relationship Id="rId42" Type="http://schemas.openxmlformats.org/officeDocument/2006/relationships/customProperty" Target="../customProperty6564.bin"/><Relationship Id="rId84" Type="http://schemas.openxmlformats.org/officeDocument/2006/relationships/customProperty" Target="../customProperty6606.bin"/><Relationship Id="rId138" Type="http://schemas.openxmlformats.org/officeDocument/2006/relationships/customProperty" Target="../customProperty6660.bin"/><Relationship Id="rId345" Type="http://schemas.openxmlformats.org/officeDocument/2006/relationships/customProperty" Target="../customProperty6867.bin"/><Relationship Id="rId387" Type="http://schemas.openxmlformats.org/officeDocument/2006/relationships/customProperty" Target="../customProperty6909.bin"/><Relationship Id="rId510" Type="http://schemas.openxmlformats.org/officeDocument/2006/relationships/customProperty" Target="../customProperty7032.bin"/><Relationship Id="rId552" Type="http://schemas.openxmlformats.org/officeDocument/2006/relationships/customProperty" Target="../customProperty7074.bin"/><Relationship Id="rId594" Type="http://schemas.openxmlformats.org/officeDocument/2006/relationships/customProperty" Target="../customProperty7116.bin"/><Relationship Id="rId608" Type="http://schemas.openxmlformats.org/officeDocument/2006/relationships/customProperty" Target="../customProperty7130.bin"/><Relationship Id="rId191" Type="http://schemas.openxmlformats.org/officeDocument/2006/relationships/customProperty" Target="../customProperty6713.bin"/><Relationship Id="rId205" Type="http://schemas.openxmlformats.org/officeDocument/2006/relationships/customProperty" Target="../customProperty6727.bin"/><Relationship Id="rId247" Type="http://schemas.openxmlformats.org/officeDocument/2006/relationships/customProperty" Target="../customProperty6769.bin"/><Relationship Id="rId412" Type="http://schemas.openxmlformats.org/officeDocument/2006/relationships/customProperty" Target="../customProperty6934.bin"/><Relationship Id="rId107" Type="http://schemas.openxmlformats.org/officeDocument/2006/relationships/customProperty" Target="../customProperty6629.bin"/><Relationship Id="rId289" Type="http://schemas.openxmlformats.org/officeDocument/2006/relationships/customProperty" Target="../customProperty6811.bin"/><Relationship Id="rId454" Type="http://schemas.openxmlformats.org/officeDocument/2006/relationships/customProperty" Target="../customProperty6976.bin"/><Relationship Id="rId496" Type="http://schemas.openxmlformats.org/officeDocument/2006/relationships/customProperty" Target="../customProperty7018.bin"/><Relationship Id="rId661" Type="http://schemas.openxmlformats.org/officeDocument/2006/relationships/customProperty" Target="../customProperty7183.bin"/><Relationship Id="rId11" Type="http://schemas.openxmlformats.org/officeDocument/2006/relationships/customProperty" Target="../customProperty6533.bin"/><Relationship Id="rId53" Type="http://schemas.openxmlformats.org/officeDocument/2006/relationships/customProperty" Target="../customProperty6575.bin"/><Relationship Id="rId149" Type="http://schemas.openxmlformats.org/officeDocument/2006/relationships/customProperty" Target="../customProperty6671.bin"/><Relationship Id="rId314" Type="http://schemas.openxmlformats.org/officeDocument/2006/relationships/customProperty" Target="../customProperty6836.bin"/><Relationship Id="rId356" Type="http://schemas.openxmlformats.org/officeDocument/2006/relationships/customProperty" Target="../customProperty6878.bin"/><Relationship Id="rId398" Type="http://schemas.openxmlformats.org/officeDocument/2006/relationships/customProperty" Target="../customProperty6920.bin"/><Relationship Id="rId521" Type="http://schemas.openxmlformats.org/officeDocument/2006/relationships/customProperty" Target="../customProperty7043.bin"/><Relationship Id="rId563" Type="http://schemas.openxmlformats.org/officeDocument/2006/relationships/customProperty" Target="../customProperty7085.bin"/><Relationship Id="rId619" Type="http://schemas.openxmlformats.org/officeDocument/2006/relationships/customProperty" Target="../customProperty7141.bin"/><Relationship Id="rId95" Type="http://schemas.openxmlformats.org/officeDocument/2006/relationships/customProperty" Target="../customProperty6617.bin"/><Relationship Id="rId160" Type="http://schemas.openxmlformats.org/officeDocument/2006/relationships/customProperty" Target="../customProperty6682.bin"/><Relationship Id="rId216" Type="http://schemas.openxmlformats.org/officeDocument/2006/relationships/customProperty" Target="../customProperty6738.bin"/><Relationship Id="rId423" Type="http://schemas.openxmlformats.org/officeDocument/2006/relationships/customProperty" Target="../customProperty6945.bin"/><Relationship Id="rId258" Type="http://schemas.openxmlformats.org/officeDocument/2006/relationships/customProperty" Target="../customProperty6780.bin"/><Relationship Id="rId465" Type="http://schemas.openxmlformats.org/officeDocument/2006/relationships/customProperty" Target="../customProperty6987.bin"/><Relationship Id="rId630" Type="http://schemas.openxmlformats.org/officeDocument/2006/relationships/customProperty" Target="../customProperty7152.bin"/><Relationship Id="rId672" Type="http://schemas.openxmlformats.org/officeDocument/2006/relationships/customProperty" Target="../customProperty7194.bin"/><Relationship Id="rId22" Type="http://schemas.openxmlformats.org/officeDocument/2006/relationships/customProperty" Target="../customProperty6544.bin"/><Relationship Id="rId64" Type="http://schemas.openxmlformats.org/officeDocument/2006/relationships/customProperty" Target="../customProperty6586.bin"/><Relationship Id="rId118" Type="http://schemas.openxmlformats.org/officeDocument/2006/relationships/customProperty" Target="../customProperty6640.bin"/><Relationship Id="rId325" Type="http://schemas.openxmlformats.org/officeDocument/2006/relationships/customProperty" Target="../customProperty6847.bin"/><Relationship Id="rId367" Type="http://schemas.openxmlformats.org/officeDocument/2006/relationships/customProperty" Target="../customProperty6889.bin"/><Relationship Id="rId532" Type="http://schemas.openxmlformats.org/officeDocument/2006/relationships/customProperty" Target="../customProperty7054.bin"/><Relationship Id="rId574" Type="http://schemas.openxmlformats.org/officeDocument/2006/relationships/customProperty" Target="../customProperty7096.bin"/><Relationship Id="rId171" Type="http://schemas.openxmlformats.org/officeDocument/2006/relationships/customProperty" Target="../customProperty6693.bin"/><Relationship Id="rId227" Type="http://schemas.openxmlformats.org/officeDocument/2006/relationships/customProperty" Target="../customProperty6749.bin"/><Relationship Id="rId269" Type="http://schemas.openxmlformats.org/officeDocument/2006/relationships/customProperty" Target="../customProperty6791.bin"/><Relationship Id="rId434" Type="http://schemas.openxmlformats.org/officeDocument/2006/relationships/customProperty" Target="../customProperty6956.bin"/><Relationship Id="rId476" Type="http://schemas.openxmlformats.org/officeDocument/2006/relationships/customProperty" Target="../customProperty6998.bin"/><Relationship Id="rId641" Type="http://schemas.openxmlformats.org/officeDocument/2006/relationships/customProperty" Target="../customProperty7163.bin"/><Relationship Id="rId683" Type="http://schemas.openxmlformats.org/officeDocument/2006/relationships/customProperty" Target="../customProperty7205.bin"/><Relationship Id="rId33" Type="http://schemas.openxmlformats.org/officeDocument/2006/relationships/customProperty" Target="../customProperty6555.bin"/><Relationship Id="rId129" Type="http://schemas.openxmlformats.org/officeDocument/2006/relationships/customProperty" Target="../customProperty6651.bin"/><Relationship Id="rId280" Type="http://schemas.openxmlformats.org/officeDocument/2006/relationships/customProperty" Target="../customProperty6802.bin"/><Relationship Id="rId336" Type="http://schemas.openxmlformats.org/officeDocument/2006/relationships/customProperty" Target="../customProperty6858.bin"/><Relationship Id="rId501" Type="http://schemas.openxmlformats.org/officeDocument/2006/relationships/customProperty" Target="../customProperty7023.bin"/><Relationship Id="rId543" Type="http://schemas.openxmlformats.org/officeDocument/2006/relationships/customProperty" Target="../customProperty7065.bin"/><Relationship Id="rId75" Type="http://schemas.openxmlformats.org/officeDocument/2006/relationships/customProperty" Target="../customProperty6597.bin"/><Relationship Id="rId140" Type="http://schemas.openxmlformats.org/officeDocument/2006/relationships/customProperty" Target="../customProperty6662.bin"/><Relationship Id="rId182" Type="http://schemas.openxmlformats.org/officeDocument/2006/relationships/customProperty" Target="../customProperty6704.bin"/><Relationship Id="rId378" Type="http://schemas.openxmlformats.org/officeDocument/2006/relationships/customProperty" Target="../customProperty6900.bin"/><Relationship Id="rId403" Type="http://schemas.openxmlformats.org/officeDocument/2006/relationships/customProperty" Target="../customProperty6925.bin"/><Relationship Id="rId585" Type="http://schemas.openxmlformats.org/officeDocument/2006/relationships/customProperty" Target="../customProperty7107.bin"/><Relationship Id="rId6" Type="http://schemas.openxmlformats.org/officeDocument/2006/relationships/customProperty" Target="../customProperty6528.bin"/><Relationship Id="rId238" Type="http://schemas.openxmlformats.org/officeDocument/2006/relationships/customProperty" Target="../customProperty6760.bin"/><Relationship Id="rId445" Type="http://schemas.openxmlformats.org/officeDocument/2006/relationships/customProperty" Target="../customProperty6967.bin"/><Relationship Id="rId487" Type="http://schemas.openxmlformats.org/officeDocument/2006/relationships/customProperty" Target="../customProperty7009.bin"/><Relationship Id="rId610" Type="http://schemas.openxmlformats.org/officeDocument/2006/relationships/customProperty" Target="../customProperty7132.bin"/><Relationship Id="rId652" Type="http://schemas.openxmlformats.org/officeDocument/2006/relationships/customProperty" Target="../customProperty7174.bin"/><Relationship Id="rId694" Type="http://schemas.openxmlformats.org/officeDocument/2006/relationships/comments" Target="../comments7.xml"/><Relationship Id="rId291" Type="http://schemas.openxmlformats.org/officeDocument/2006/relationships/customProperty" Target="../customProperty6813.bin"/><Relationship Id="rId305" Type="http://schemas.openxmlformats.org/officeDocument/2006/relationships/customProperty" Target="../customProperty6827.bin"/><Relationship Id="rId347" Type="http://schemas.openxmlformats.org/officeDocument/2006/relationships/customProperty" Target="../customProperty6869.bin"/><Relationship Id="rId512" Type="http://schemas.openxmlformats.org/officeDocument/2006/relationships/customProperty" Target="../customProperty7034.bin"/><Relationship Id="rId44" Type="http://schemas.openxmlformats.org/officeDocument/2006/relationships/customProperty" Target="../customProperty6566.bin"/><Relationship Id="rId86" Type="http://schemas.openxmlformats.org/officeDocument/2006/relationships/customProperty" Target="../customProperty6608.bin"/><Relationship Id="rId151" Type="http://schemas.openxmlformats.org/officeDocument/2006/relationships/customProperty" Target="../customProperty6673.bin"/><Relationship Id="rId389" Type="http://schemas.openxmlformats.org/officeDocument/2006/relationships/customProperty" Target="../customProperty6911.bin"/><Relationship Id="rId554" Type="http://schemas.openxmlformats.org/officeDocument/2006/relationships/customProperty" Target="../customProperty7076.bin"/><Relationship Id="rId596" Type="http://schemas.openxmlformats.org/officeDocument/2006/relationships/customProperty" Target="../customProperty7118.bin"/><Relationship Id="rId193" Type="http://schemas.openxmlformats.org/officeDocument/2006/relationships/customProperty" Target="../customProperty6715.bin"/><Relationship Id="rId207" Type="http://schemas.openxmlformats.org/officeDocument/2006/relationships/customProperty" Target="../customProperty6729.bin"/><Relationship Id="rId249" Type="http://schemas.openxmlformats.org/officeDocument/2006/relationships/customProperty" Target="../customProperty6771.bin"/><Relationship Id="rId414" Type="http://schemas.openxmlformats.org/officeDocument/2006/relationships/customProperty" Target="../customProperty6936.bin"/><Relationship Id="rId456" Type="http://schemas.openxmlformats.org/officeDocument/2006/relationships/customProperty" Target="../customProperty6978.bin"/><Relationship Id="rId498" Type="http://schemas.openxmlformats.org/officeDocument/2006/relationships/customProperty" Target="../customProperty7020.bin"/><Relationship Id="rId621" Type="http://schemas.openxmlformats.org/officeDocument/2006/relationships/customProperty" Target="../customProperty7143.bin"/><Relationship Id="rId663" Type="http://schemas.openxmlformats.org/officeDocument/2006/relationships/customProperty" Target="../customProperty7185.bin"/><Relationship Id="rId13" Type="http://schemas.openxmlformats.org/officeDocument/2006/relationships/customProperty" Target="../customProperty6535.bin"/><Relationship Id="rId109" Type="http://schemas.openxmlformats.org/officeDocument/2006/relationships/customProperty" Target="../customProperty6631.bin"/><Relationship Id="rId260" Type="http://schemas.openxmlformats.org/officeDocument/2006/relationships/customProperty" Target="../customProperty6782.bin"/><Relationship Id="rId316" Type="http://schemas.openxmlformats.org/officeDocument/2006/relationships/customProperty" Target="../customProperty6838.bin"/><Relationship Id="rId523" Type="http://schemas.openxmlformats.org/officeDocument/2006/relationships/customProperty" Target="../customProperty7045.bin"/><Relationship Id="rId55" Type="http://schemas.openxmlformats.org/officeDocument/2006/relationships/customProperty" Target="../customProperty6577.bin"/><Relationship Id="rId97" Type="http://schemas.openxmlformats.org/officeDocument/2006/relationships/customProperty" Target="../customProperty6619.bin"/><Relationship Id="rId120" Type="http://schemas.openxmlformats.org/officeDocument/2006/relationships/customProperty" Target="../customProperty6642.bin"/><Relationship Id="rId358" Type="http://schemas.openxmlformats.org/officeDocument/2006/relationships/customProperty" Target="../customProperty6880.bin"/><Relationship Id="rId565" Type="http://schemas.openxmlformats.org/officeDocument/2006/relationships/customProperty" Target="../customProperty7087.bin"/><Relationship Id="rId162" Type="http://schemas.openxmlformats.org/officeDocument/2006/relationships/customProperty" Target="../customProperty6684.bin"/><Relationship Id="rId218" Type="http://schemas.openxmlformats.org/officeDocument/2006/relationships/customProperty" Target="../customProperty6740.bin"/><Relationship Id="rId425" Type="http://schemas.openxmlformats.org/officeDocument/2006/relationships/customProperty" Target="../customProperty6947.bin"/><Relationship Id="rId467" Type="http://schemas.openxmlformats.org/officeDocument/2006/relationships/customProperty" Target="../customProperty6989.bin"/><Relationship Id="rId632" Type="http://schemas.openxmlformats.org/officeDocument/2006/relationships/customProperty" Target="../customProperty7154.bin"/><Relationship Id="rId271" Type="http://schemas.openxmlformats.org/officeDocument/2006/relationships/customProperty" Target="../customProperty6793.bin"/><Relationship Id="rId674" Type="http://schemas.openxmlformats.org/officeDocument/2006/relationships/customProperty" Target="../customProperty7196.bin"/><Relationship Id="rId24" Type="http://schemas.openxmlformats.org/officeDocument/2006/relationships/customProperty" Target="../customProperty6546.bin"/><Relationship Id="rId66" Type="http://schemas.openxmlformats.org/officeDocument/2006/relationships/customProperty" Target="../customProperty6588.bin"/><Relationship Id="rId131" Type="http://schemas.openxmlformats.org/officeDocument/2006/relationships/customProperty" Target="../customProperty6653.bin"/><Relationship Id="rId327" Type="http://schemas.openxmlformats.org/officeDocument/2006/relationships/customProperty" Target="../customProperty6849.bin"/><Relationship Id="rId369" Type="http://schemas.openxmlformats.org/officeDocument/2006/relationships/customProperty" Target="../customProperty6891.bin"/><Relationship Id="rId534" Type="http://schemas.openxmlformats.org/officeDocument/2006/relationships/customProperty" Target="../customProperty7056.bin"/><Relationship Id="rId576" Type="http://schemas.openxmlformats.org/officeDocument/2006/relationships/customProperty" Target="../customProperty7098.bin"/><Relationship Id="rId173" Type="http://schemas.openxmlformats.org/officeDocument/2006/relationships/customProperty" Target="../customProperty6695.bin"/><Relationship Id="rId229" Type="http://schemas.openxmlformats.org/officeDocument/2006/relationships/customProperty" Target="../customProperty6751.bin"/><Relationship Id="rId380" Type="http://schemas.openxmlformats.org/officeDocument/2006/relationships/customProperty" Target="../customProperty6902.bin"/><Relationship Id="rId436" Type="http://schemas.openxmlformats.org/officeDocument/2006/relationships/customProperty" Target="../customProperty6958.bin"/><Relationship Id="rId601" Type="http://schemas.openxmlformats.org/officeDocument/2006/relationships/customProperty" Target="../customProperty7123.bin"/><Relationship Id="rId643" Type="http://schemas.openxmlformats.org/officeDocument/2006/relationships/customProperty" Target="../customProperty7165.bin"/><Relationship Id="rId240" Type="http://schemas.openxmlformats.org/officeDocument/2006/relationships/customProperty" Target="../customProperty6762.bin"/><Relationship Id="rId478" Type="http://schemas.openxmlformats.org/officeDocument/2006/relationships/customProperty" Target="../customProperty7000.bin"/><Relationship Id="rId685" Type="http://schemas.openxmlformats.org/officeDocument/2006/relationships/customProperty" Target="../customProperty7207.bin"/><Relationship Id="rId35" Type="http://schemas.openxmlformats.org/officeDocument/2006/relationships/customProperty" Target="../customProperty6557.bin"/><Relationship Id="rId77" Type="http://schemas.openxmlformats.org/officeDocument/2006/relationships/customProperty" Target="../customProperty6599.bin"/><Relationship Id="rId100" Type="http://schemas.openxmlformats.org/officeDocument/2006/relationships/customProperty" Target="../customProperty6622.bin"/><Relationship Id="rId282" Type="http://schemas.openxmlformats.org/officeDocument/2006/relationships/customProperty" Target="../customProperty6804.bin"/><Relationship Id="rId338" Type="http://schemas.openxmlformats.org/officeDocument/2006/relationships/customProperty" Target="../customProperty6860.bin"/><Relationship Id="rId503" Type="http://schemas.openxmlformats.org/officeDocument/2006/relationships/customProperty" Target="../customProperty7025.bin"/><Relationship Id="rId545" Type="http://schemas.openxmlformats.org/officeDocument/2006/relationships/customProperty" Target="../customProperty7067.bin"/><Relationship Id="rId587" Type="http://schemas.openxmlformats.org/officeDocument/2006/relationships/customProperty" Target="../customProperty7109.bin"/><Relationship Id="rId8" Type="http://schemas.openxmlformats.org/officeDocument/2006/relationships/customProperty" Target="../customProperty6530.bin"/><Relationship Id="rId142" Type="http://schemas.openxmlformats.org/officeDocument/2006/relationships/customProperty" Target="../customProperty6664.bin"/><Relationship Id="rId184" Type="http://schemas.openxmlformats.org/officeDocument/2006/relationships/customProperty" Target="../customProperty6706.bin"/><Relationship Id="rId391" Type="http://schemas.openxmlformats.org/officeDocument/2006/relationships/customProperty" Target="../customProperty6913.bin"/><Relationship Id="rId405" Type="http://schemas.openxmlformats.org/officeDocument/2006/relationships/customProperty" Target="../customProperty6927.bin"/><Relationship Id="rId447" Type="http://schemas.openxmlformats.org/officeDocument/2006/relationships/customProperty" Target="../customProperty6969.bin"/><Relationship Id="rId612" Type="http://schemas.openxmlformats.org/officeDocument/2006/relationships/customProperty" Target="../customProperty7134.bin"/><Relationship Id="rId251" Type="http://schemas.openxmlformats.org/officeDocument/2006/relationships/customProperty" Target="../customProperty6773.bin"/><Relationship Id="rId489" Type="http://schemas.openxmlformats.org/officeDocument/2006/relationships/customProperty" Target="../customProperty7011.bin"/><Relationship Id="rId654" Type="http://schemas.openxmlformats.org/officeDocument/2006/relationships/customProperty" Target="../customProperty7176.bin"/><Relationship Id="rId46" Type="http://schemas.openxmlformats.org/officeDocument/2006/relationships/customProperty" Target="../customProperty6568.bin"/><Relationship Id="rId293" Type="http://schemas.openxmlformats.org/officeDocument/2006/relationships/customProperty" Target="../customProperty6815.bin"/><Relationship Id="rId307" Type="http://schemas.openxmlformats.org/officeDocument/2006/relationships/customProperty" Target="../customProperty6829.bin"/><Relationship Id="rId349" Type="http://schemas.openxmlformats.org/officeDocument/2006/relationships/customProperty" Target="../customProperty6871.bin"/><Relationship Id="rId514" Type="http://schemas.openxmlformats.org/officeDocument/2006/relationships/customProperty" Target="../customProperty7036.bin"/><Relationship Id="rId556" Type="http://schemas.openxmlformats.org/officeDocument/2006/relationships/customProperty" Target="../customProperty7078.bin"/><Relationship Id="rId88" Type="http://schemas.openxmlformats.org/officeDocument/2006/relationships/customProperty" Target="../customProperty6610.bin"/><Relationship Id="rId111" Type="http://schemas.openxmlformats.org/officeDocument/2006/relationships/customProperty" Target="../customProperty6633.bin"/><Relationship Id="rId153" Type="http://schemas.openxmlformats.org/officeDocument/2006/relationships/customProperty" Target="../customProperty6675.bin"/><Relationship Id="rId195" Type="http://schemas.openxmlformats.org/officeDocument/2006/relationships/customProperty" Target="../customProperty6717.bin"/><Relationship Id="rId209" Type="http://schemas.openxmlformats.org/officeDocument/2006/relationships/customProperty" Target="../customProperty6731.bin"/><Relationship Id="rId360" Type="http://schemas.openxmlformats.org/officeDocument/2006/relationships/customProperty" Target="../customProperty6882.bin"/><Relationship Id="rId416" Type="http://schemas.openxmlformats.org/officeDocument/2006/relationships/customProperty" Target="../customProperty6938.bin"/><Relationship Id="rId598" Type="http://schemas.openxmlformats.org/officeDocument/2006/relationships/customProperty" Target="../customProperty7120.bin"/><Relationship Id="rId220" Type="http://schemas.openxmlformats.org/officeDocument/2006/relationships/customProperty" Target="../customProperty6742.bin"/><Relationship Id="rId458" Type="http://schemas.openxmlformats.org/officeDocument/2006/relationships/customProperty" Target="../customProperty6980.bin"/><Relationship Id="rId623" Type="http://schemas.openxmlformats.org/officeDocument/2006/relationships/customProperty" Target="../customProperty7145.bin"/><Relationship Id="rId665" Type="http://schemas.openxmlformats.org/officeDocument/2006/relationships/customProperty" Target="../customProperty7187.bin"/><Relationship Id="rId15" Type="http://schemas.openxmlformats.org/officeDocument/2006/relationships/customProperty" Target="../customProperty6537.bin"/><Relationship Id="rId57" Type="http://schemas.openxmlformats.org/officeDocument/2006/relationships/customProperty" Target="../customProperty6579.bin"/><Relationship Id="rId262" Type="http://schemas.openxmlformats.org/officeDocument/2006/relationships/customProperty" Target="../customProperty6784.bin"/><Relationship Id="rId318" Type="http://schemas.openxmlformats.org/officeDocument/2006/relationships/customProperty" Target="../customProperty6840.bin"/><Relationship Id="rId525" Type="http://schemas.openxmlformats.org/officeDocument/2006/relationships/customProperty" Target="../customProperty7047.bin"/><Relationship Id="rId567" Type="http://schemas.openxmlformats.org/officeDocument/2006/relationships/customProperty" Target="../customProperty7089.bin"/><Relationship Id="rId99" Type="http://schemas.openxmlformats.org/officeDocument/2006/relationships/customProperty" Target="../customProperty6621.bin"/><Relationship Id="rId122" Type="http://schemas.openxmlformats.org/officeDocument/2006/relationships/customProperty" Target="../customProperty6644.bin"/><Relationship Id="rId164" Type="http://schemas.openxmlformats.org/officeDocument/2006/relationships/customProperty" Target="../customProperty6686.bin"/><Relationship Id="rId371" Type="http://schemas.openxmlformats.org/officeDocument/2006/relationships/customProperty" Target="../customProperty6893.bin"/><Relationship Id="rId427" Type="http://schemas.openxmlformats.org/officeDocument/2006/relationships/customProperty" Target="../customProperty6949.bin"/><Relationship Id="rId469" Type="http://schemas.openxmlformats.org/officeDocument/2006/relationships/customProperty" Target="../customProperty6991.bin"/><Relationship Id="rId634" Type="http://schemas.openxmlformats.org/officeDocument/2006/relationships/customProperty" Target="../customProperty7156.bin"/><Relationship Id="rId676" Type="http://schemas.openxmlformats.org/officeDocument/2006/relationships/customProperty" Target="../customProperty7198.bin"/><Relationship Id="rId26" Type="http://schemas.openxmlformats.org/officeDocument/2006/relationships/customProperty" Target="../customProperty6548.bin"/><Relationship Id="rId231" Type="http://schemas.openxmlformats.org/officeDocument/2006/relationships/customProperty" Target="../customProperty6753.bin"/><Relationship Id="rId273" Type="http://schemas.openxmlformats.org/officeDocument/2006/relationships/customProperty" Target="../customProperty6795.bin"/><Relationship Id="rId329" Type="http://schemas.openxmlformats.org/officeDocument/2006/relationships/customProperty" Target="../customProperty6851.bin"/><Relationship Id="rId480" Type="http://schemas.openxmlformats.org/officeDocument/2006/relationships/customProperty" Target="../customProperty7002.bin"/><Relationship Id="rId536" Type="http://schemas.openxmlformats.org/officeDocument/2006/relationships/customProperty" Target="../customProperty7058.bin"/><Relationship Id="rId68" Type="http://schemas.openxmlformats.org/officeDocument/2006/relationships/customProperty" Target="../customProperty6590.bin"/><Relationship Id="rId133" Type="http://schemas.openxmlformats.org/officeDocument/2006/relationships/customProperty" Target="../customProperty6655.bin"/><Relationship Id="rId175" Type="http://schemas.openxmlformats.org/officeDocument/2006/relationships/customProperty" Target="../customProperty6697.bin"/><Relationship Id="rId340" Type="http://schemas.openxmlformats.org/officeDocument/2006/relationships/customProperty" Target="../customProperty6862.bin"/><Relationship Id="rId578" Type="http://schemas.openxmlformats.org/officeDocument/2006/relationships/customProperty" Target="../customProperty7100.bin"/><Relationship Id="rId200" Type="http://schemas.openxmlformats.org/officeDocument/2006/relationships/customProperty" Target="../customProperty6722.bin"/><Relationship Id="rId382" Type="http://schemas.openxmlformats.org/officeDocument/2006/relationships/customProperty" Target="../customProperty6904.bin"/><Relationship Id="rId438" Type="http://schemas.openxmlformats.org/officeDocument/2006/relationships/customProperty" Target="../customProperty6960.bin"/><Relationship Id="rId603" Type="http://schemas.openxmlformats.org/officeDocument/2006/relationships/customProperty" Target="../customProperty7125.bin"/><Relationship Id="rId645" Type="http://schemas.openxmlformats.org/officeDocument/2006/relationships/customProperty" Target="../customProperty7167.bin"/><Relationship Id="rId687" Type="http://schemas.openxmlformats.org/officeDocument/2006/relationships/customProperty" Target="../customProperty7209.bin"/><Relationship Id="rId242" Type="http://schemas.openxmlformats.org/officeDocument/2006/relationships/customProperty" Target="../customProperty6764.bin"/><Relationship Id="rId284" Type="http://schemas.openxmlformats.org/officeDocument/2006/relationships/customProperty" Target="../customProperty6806.bin"/><Relationship Id="rId491" Type="http://schemas.openxmlformats.org/officeDocument/2006/relationships/customProperty" Target="../customProperty7013.bin"/><Relationship Id="rId505" Type="http://schemas.openxmlformats.org/officeDocument/2006/relationships/customProperty" Target="../customProperty7027.bin"/><Relationship Id="rId37" Type="http://schemas.openxmlformats.org/officeDocument/2006/relationships/customProperty" Target="../customProperty6559.bin"/><Relationship Id="rId79" Type="http://schemas.openxmlformats.org/officeDocument/2006/relationships/customProperty" Target="../customProperty6601.bin"/><Relationship Id="rId102" Type="http://schemas.openxmlformats.org/officeDocument/2006/relationships/customProperty" Target="../customProperty6624.bin"/><Relationship Id="rId144" Type="http://schemas.openxmlformats.org/officeDocument/2006/relationships/customProperty" Target="../customProperty6666.bin"/><Relationship Id="rId547" Type="http://schemas.openxmlformats.org/officeDocument/2006/relationships/customProperty" Target="../customProperty7069.bin"/><Relationship Id="rId589" Type="http://schemas.openxmlformats.org/officeDocument/2006/relationships/customProperty" Target="../customProperty7111.bin"/><Relationship Id="rId90" Type="http://schemas.openxmlformats.org/officeDocument/2006/relationships/customProperty" Target="../customProperty6612.bin"/><Relationship Id="rId186" Type="http://schemas.openxmlformats.org/officeDocument/2006/relationships/customProperty" Target="../customProperty6708.bin"/><Relationship Id="rId351" Type="http://schemas.openxmlformats.org/officeDocument/2006/relationships/customProperty" Target="../customProperty6873.bin"/><Relationship Id="rId393" Type="http://schemas.openxmlformats.org/officeDocument/2006/relationships/customProperty" Target="../customProperty6915.bin"/><Relationship Id="rId407" Type="http://schemas.openxmlformats.org/officeDocument/2006/relationships/customProperty" Target="../customProperty6929.bin"/><Relationship Id="rId449" Type="http://schemas.openxmlformats.org/officeDocument/2006/relationships/customProperty" Target="../customProperty6971.bin"/><Relationship Id="rId614" Type="http://schemas.openxmlformats.org/officeDocument/2006/relationships/customProperty" Target="../customProperty7136.bin"/><Relationship Id="rId656" Type="http://schemas.openxmlformats.org/officeDocument/2006/relationships/customProperty" Target="../customProperty7178.bin"/><Relationship Id="rId211" Type="http://schemas.openxmlformats.org/officeDocument/2006/relationships/customProperty" Target="../customProperty6733.bin"/><Relationship Id="rId253" Type="http://schemas.openxmlformats.org/officeDocument/2006/relationships/customProperty" Target="../customProperty6775.bin"/><Relationship Id="rId295" Type="http://schemas.openxmlformats.org/officeDocument/2006/relationships/customProperty" Target="../customProperty6817.bin"/><Relationship Id="rId309" Type="http://schemas.openxmlformats.org/officeDocument/2006/relationships/customProperty" Target="../customProperty6831.bin"/><Relationship Id="rId460" Type="http://schemas.openxmlformats.org/officeDocument/2006/relationships/customProperty" Target="../customProperty6982.bin"/><Relationship Id="rId516" Type="http://schemas.openxmlformats.org/officeDocument/2006/relationships/customProperty" Target="../customProperty7038.bin"/><Relationship Id="rId48" Type="http://schemas.openxmlformats.org/officeDocument/2006/relationships/customProperty" Target="../customProperty6570.bin"/><Relationship Id="rId113" Type="http://schemas.openxmlformats.org/officeDocument/2006/relationships/customProperty" Target="../customProperty6635.bin"/><Relationship Id="rId320" Type="http://schemas.openxmlformats.org/officeDocument/2006/relationships/customProperty" Target="../customProperty6842.bin"/><Relationship Id="rId558" Type="http://schemas.openxmlformats.org/officeDocument/2006/relationships/customProperty" Target="../customProperty7080.bin"/><Relationship Id="rId155" Type="http://schemas.openxmlformats.org/officeDocument/2006/relationships/customProperty" Target="../customProperty6677.bin"/><Relationship Id="rId197" Type="http://schemas.openxmlformats.org/officeDocument/2006/relationships/customProperty" Target="../customProperty6719.bin"/><Relationship Id="rId362" Type="http://schemas.openxmlformats.org/officeDocument/2006/relationships/customProperty" Target="../customProperty6884.bin"/><Relationship Id="rId418" Type="http://schemas.openxmlformats.org/officeDocument/2006/relationships/customProperty" Target="../customProperty6940.bin"/><Relationship Id="rId625" Type="http://schemas.openxmlformats.org/officeDocument/2006/relationships/customProperty" Target="../customProperty7147.bin"/><Relationship Id="rId222" Type="http://schemas.openxmlformats.org/officeDocument/2006/relationships/customProperty" Target="../customProperty6744.bin"/><Relationship Id="rId264" Type="http://schemas.openxmlformats.org/officeDocument/2006/relationships/customProperty" Target="../customProperty6786.bin"/><Relationship Id="rId471" Type="http://schemas.openxmlformats.org/officeDocument/2006/relationships/customProperty" Target="../customProperty6993.bin"/><Relationship Id="rId667" Type="http://schemas.openxmlformats.org/officeDocument/2006/relationships/customProperty" Target="../customProperty7189.bin"/><Relationship Id="rId17" Type="http://schemas.openxmlformats.org/officeDocument/2006/relationships/customProperty" Target="../customProperty6539.bin"/><Relationship Id="rId59" Type="http://schemas.openxmlformats.org/officeDocument/2006/relationships/customProperty" Target="../customProperty6581.bin"/><Relationship Id="rId124" Type="http://schemas.openxmlformats.org/officeDocument/2006/relationships/customProperty" Target="../customProperty6646.bin"/><Relationship Id="rId527" Type="http://schemas.openxmlformats.org/officeDocument/2006/relationships/customProperty" Target="../customProperty7049.bin"/><Relationship Id="rId569" Type="http://schemas.openxmlformats.org/officeDocument/2006/relationships/customProperty" Target="../customProperty7091.bin"/><Relationship Id="rId70" Type="http://schemas.openxmlformats.org/officeDocument/2006/relationships/customProperty" Target="../customProperty6592.bin"/><Relationship Id="rId166" Type="http://schemas.openxmlformats.org/officeDocument/2006/relationships/customProperty" Target="../customProperty6688.bin"/><Relationship Id="rId331" Type="http://schemas.openxmlformats.org/officeDocument/2006/relationships/customProperty" Target="../customProperty6853.bin"/><Relationship Id="rId373" Type="http://schemas.openxmlformats.org/officeDocument/2006/relationships/customProperty" Target="../customProperty6895.bin"/><Relationship Id="rId429" Type="http://schemas.openxmlformats.org/officeDocument/2006/relationships/customProperty" Target="../customProperty6951.bin"/><Relationship Id="rId580" Type="http://schemas.openxmlformats.org/officeDocument/2006/relationships/customProperty" Target="../customProperty7102.bin"/><Relationship Id="rId636" Type="http://schemas.openxmlformats.org/officeDocument/2006/relationships/customProperty" Target="../customProperty7158.bin"/><Relationship Id="rId1" Type="http://schemas.openxmlformats.org/officeDocument/2006/relationships/printerSettings" Target="../printerSettings/printerSettings43.bin"/><Relationship Id="rId233" Type="http://schemas.openxmlformats.org/officeDocument/2006/relationships/customProperty" Target="../customProperty6755.bin"/><Relationship Id="rId440" Type="http://schemas.openxmlformats.org/officeDocument/2006/relationships/customProperty" Target="../customProperty6962.bin"/><Relationship Id="rId678" Type="http://schemas.openxmlformats.org/officeDocument/2006/relationships/customProperty" Target="../customProperty7200.bin"/><Relationship Id="rId28" Type="http://schemas.openxmlformats.org/officeDocument/2006/relationships/customProperty" Target="../customProperty6550.bin"/><Relationship Id="rId275" Type="http://schemas.openxmlformats.org/officeDocument/2006/relationships/customProperty" Target="../customProperty6797.bin"/><Relationship Id="rId300" Type="http://schemas.openxmlformats.org/officeDocument/2006/relationships/customProperty" Target="../customProperty6822.bin"/><Relationship Id="rId482" Type="http://schemas.openxmlformats.org/officeDocument/2006/relationships/customProperty" Target="../customProperty7004.bin"/><Relationship Id="rId538" Type="http://schemas.openxmlformats.org/officeDocument/2006/relationships/customProperty" Target="../customProperty7060.bin"/><Relationship Id="rId81" Type="http://schemas.openxmlformats.org/officeDocument/2006/relationships/customProperty" Target="../customProperty6603.bin"/><Relationship Id="rId135" Type="http://schemas.openxmlformats.org/officeDocument/2006/relationships/customProperty" Target="../customProperty6657.bin"/><Relationship Id="rId177" Type="http://schemas.openxmlformats.org/officeDocument/2006/relationships/customProperty" Target="../customProperty6699.bin"/><Relationship Id="rId342" Type="http://schemas.openxmlformats.org/officeDocument/2006/relationships/customProperty" Target="../customProperty6864.bin"/><Relationship Id="rId384" Type="http://schemas.openxmlformats.org/officeDocument/2006/relationships/customProperty" Target="../customProperty6906.bin"/><Relationship Id="rId591" Type="http://schemas.openxmlformats.org/officeDocument/2006/relationships/customProperty" Target="../customProperty7113.bin"/><Relationship Id="rId605" Type="http://schemas.openxmlformats.org/officeDocument/2006/relationships/customProperty" Target="../customProperty7127.bin"/><Relationship Id="rId202" Type="http://schemas.openxmlformats.org/officeDocument/2006/relationships/customProperty" Target="../customProperty6724.bin"/><Relationship Id="rId244" Type="http://schemas.openxmlformats.org/officeDocument/2006/relationships/customProperty" Target="../customProperty6766.bin"/><Relationship Id="rId647" Type="http://schemas.openxmlformats.org/officeDocument/2006/relationships/customProperty" Target="../customProperty7169.bin"/><Relationship Id="rId689" Type="http://schemas.openxmlformats.org/officeDocument/2006/relationships/customProperty" Target="../customProperty7211.bin"/><Relationship Id="rId39" Type="http://schemas.openxmlformats.org/officeDocument/2006/relationships/customProperty" Target="../customProperty6561.bin"/><Relationship Id="rId286" Type="http://schemas.openxmlformats.org/officeDocument/2006/relationships/customProperty" Target="../customProperty6808.bin"/><Relationship Id="rId451" Type="http://schemas.openxmlformats.org/officeDocument/2006/relationships/customProperty" Target="../customProperty6973.bin"/><Relationship Id="rId493" Type="http://schemas.openxmlformats.org/officeDocument/2006/relationships/customProperty" Target="../customProperty7015.bin"/><Relationship Id="rId507" Type="http://schemas.openxmlformats.org/officeDocument/2006/relationships/customProperty" Target="../customProperty7029.bin"/><Relationship Id="rId549" Type="http://schemas.openxmlformats.org/officeDocument/2006/relationships/customProperty" Target="../customProperty7071.bin"/><Relationship Id="rId50" Type="http://schemas.openxmlformats.org/officeDocument/2006/relationships/customProperty" Target="../customProperty6572.bin"/><Relationship Id="rId104" Type="http://schemas.openxmlformats.org/officeDocument/2006/relationships/customProperty" Target="../customProperty6626.bin"/><Relationship Id="rId146" Type="http://schemas.openxmlformats.org/officeDocument/2006/relationships/customProperty" Target="../customProperty6668.bin"/><Relationship Id="rId188" Type="http://schemas.openxmlformats.org/officeDocument/2006/relationships/customProperty" Target="../customProperty6710.bin"/><Relationship Id="rId311" Type="http://schemas.openxmlformats.org/officeDocument/2006/relationships/customProperty" Target="../customProperty6833.bin"/><Relationship Id="rId353" Type="http://schemas.openxmlformats.org/officeDocument/2006/relationships/customProperty" Target="../customProperty6875.bin"/><Relationship Id="rId395" Type="http://schemas.openxmlformats.org/officeDocument/2006/relationships/customProperty" Target="../customProperty6917.bin"/><Relationship Id="rId409" Type="http://schemas.openxmlformats.org/officeDocument/2006/relationships/customProperty" Target="../customProperty6931.bin"/><Relationship Id="rId560" Type="http://schemas.openxmlformats.org/officeDocument/2006/relationships/customProperty" Target="../customProperty7082.bin"/><Relationship Id="rId92" Type="http://schemas.openxmlformats.org/officeDocument/2006/relationships/customProperty" Target="../customProperty6614.bin"/><Relationship Id="rId213" Type="http://schemas.openxmlformats.org/officeDocument/2006/relationships/customProperty" Target="../customProperty6735.bin"/><Relationship Id="rId420" Type="http://schemas.openxmlformats.org/officeDocument/2006/relationships/customProperty" Target="../customProperty6942.bin"/><Relationship Id="rId616" Type="http://schemas.openxmlformats.org/officeDocument/2006/relationships/customProperty" Target="../customProperty7138.bin"/><Relationship Id="rId658" Type="http://schemas.openxmlformats.org/officeDocument/2006/relationships/customProperty" Target="../customProperty7180.bin"/><Relationship Id="rId255" Type="http://schemas.openxmlformats.org/officeDocument/2006/relationships/customProperty" Target="../customProperty6777.bin"/><Relationship Id="rId297" Type="http://schemas.openxmlformats.org/officeDocument/2006/relationships/customProperty" Target="../customProperty6819.bin"/><Relationship Id="rId462" Type="http://schemas.openxmlformats.org/officeDocument/2006/relationships/customProperty" Target="../customProperty6984.bin"/><Relationship Id="rId518" Type="http://schemas.openxmlformats.org/officeDocument/2006/relationships/customProperty" Target="../customProperty7040.bin"/></Relationships>
</file>

<file path=xl/worksheets/_rels/sheet44.xml.rels><?xml version="1.0" encoding="UTF-8" standalone="yes"?>
<Relationships xmlns="http://schemas.openxmlformats.org/package/2006/relationships"><Relationship Id="rId13" Type="http://schemas.openxmlformats.org/officeDocument/2006/relationships/customProperty" Target="../customProperty7226.bin"/><Relationship Id="rId18" Type="http://schemas.openxmlformats.org/officeDocument/2006/relationships/customProperty" Target="../customProperty7231.bin"/><Relationship Id="rId26" Type="http://schemas.openxmlformats.org/officeDocument/2006/relationships/customProperty" Target="../customProperty7239.bin"/><Relationship Id="rId39" Type="http://schemas.openxmlformats.org/officeDocument/2006/relationships/customProperty" Target="../customProperty7252.bin"/><Relationship Id="rId21" Type="http://schemas.openxmlformats.org/officeDocument/2006/relationships/customProperty" Target="../customProperty7234.bin"/><Relationship Id="rId34" Type="http://schemas.openxmlformats.org/officeDocument/2006/relationships/customProperty" Target="../customProperty7247.bin"/><Relationship Id="rId42" Type="http://schemas.openxmlformats.org/officeDocument/2006/relationships/customProperty" Target="../customProperty7255.bin"/><Relationship Id="rId47" Type="http://schemas.openxmlformats.org/officeDocument/2006/relationships/customProperty" Target="../customProperty7260.bin"/><Relationship Id="rId50" Type="http://schemas.openxmlformats.org/officeDocument/2006/relationships/customProperty" Target="../customProperty7263.bin"/><Relationship Id="rId55" Type="http://schemas.openxmlformats.org/officeDocument/2006/relationships/customProperty" Target="../customProperty7268.bin"/><Relationship Id="rId63" Type="http://schemas.openxmlformats.org/officeDocument/2006/relationships/customProperty" Target="../customProperty7276.bin"/><Relationship Id="rId7" Type="http://schemas.openxmlformats.org/officeDocument/2006/relationships/customProperty" Target="../customProperty7220.bin"/><Relationship Id="rId2" Type="http://schemas.openxmlformats.org/officeDocument/2006/relationships/customProperty" Target="../customProperty7215.bin"/><Relationship Id="rId16" Type="http://schemas.openxmlformats.org/officeDocument/2006/relationships/customProperty" Target="../customProperty7229.bin"/><Relationship Id="rId20" Type="http://schemas.openxmlformats.org/officeDocument/2006/relationships/customProperty" Target="../customProperty7233.bin"/><Relationship Id="rId29" Type="http://schemas.openxmlformats.org/officeDocument/2006/relationships/customProperty" Target="../customProperty7242.bin"/><Relationship Id="rId41" Type="http://schemas.openxmlformats.org/officeDocument/2006/relationships/customProperty" Target="../customProperty7254.bin"/><Relationship Id="rId54" Type="http://schemas.openxmlformats.org/officeDocument/2006/relationships/customProperty" Target="../customProperty7267.bin"/><Relationship Id="rId62" Type="http://schemas.openxmlformats.org/officeDocument/2006/relationships/customProperty" Target="../customProperty7275.bin"/><Relationship Id="rId1" Type="http://schemas.openxmlformats.org/officeDocument/2006/relationships/printerSettings" Target="../printerSettings/printerSettings44.bin"/><Relationship Id="rId6" Type="http://schemas.openxmlformats.org/officeDocument/2006/relationships/customProperty" Target="../customProperty7219.bin"/><Relationship Id="rId11" Type="http://schemas.openxmlformats.org/officeDocument/2006/relationships/customProperty" Target="../customProperty7224.bin"/><Relationship Id="rId24" Type="http://schemas.openxmlformats.org/officeDocument/2006/relationships/customProperty" Target="../customProperty7237.bin"/><Relationship Id="rId32" Type="http://schemas.openxmlformats.org/officeDocument/2006/relationships/customProperty" Target="../customProperty7245.bin"/><Relationship Id="rId37" Type="http://schemas.openxmlformats.org/officeDocument/2006/relationships/customProperty" Target="../customProperty7250.bin"/><Relationship Id="rId40" Type="http://schemas.openxmlformats.org/officeDocument/2006/relationships/customProperty" Target="../customProperty7253.bin"/><Relationship Id="rId45" Type="http://schemas.openxmlformats.org/officeDocument/2006/relationships/customProperty" Target="../customProperty7258.bin"/><Relationship Id="rId53" Type="http://schemas.openxmlformats.org/officeDocument/2006/relationships/customProperty" Target="../customProperty7266.bin"/><Relationship Id="rId58" Type="http://schemas.openxmlformats.org/officeDocument/2006/relationships/customProperty" Target="../customProperty7271.bin"/><Relationship Id="rId5" Type="http://schemas.openxmlformats.org/officeDocument/2006/relationships/customProperty" Target="../customProperty7218.bin"/><Relationship Id="rId15" Type="http://schemas.openxmlformats.org/officeDocument/2006/relationships/customProperty" Target="../customProperty7228.bin"/><Relationship Id="rId23" Type="http://schemas.openxmlformats.org/officeDocument/2006/relationships/customProperty" Target="../customProperty7236.bin"/><Relationship Id="rId28" Type="http://schemas.openxmlformats.org/officeDocument/2006/relationships/customProperty" Target="../customProperty7241.bin"/><Relationship Id="rId36" Type="http://schemas.openxmlformats.org/officeDocument/2006/relationships/customProperty" Target="../customProperty7249.bin"/><Relationship Id="rId49" Type="http://schemas.openxmlformats.org/officeDocument/2006/relationships/customProperty" Target="../customProperty7262.bin"/><Relationship Id="rId57" Type="http://schemas.openxmlformats.org/officeDocument/2006/relationships/customProperty" Target="../customProperty7270.bin"/><Relationship Id="rId61" Type="http://schemas.openxmlformats.org/officeDocument/2006/relationships/customProperty" Target="../customProperty7274.bin"/><Relationship Id="rId10" Type="http://schemas.openxmlformats.org/officeDocument/2006/relationships/customProperty" Target="../customProperty7223.bin"/><Relationship Id="rId19" Type="http://schemas.openxmlformats.org/officeDocument/2006/relationships/customProperty" Target="../customProperty7232.bin"/><Relationship Id="rId31" Type="http://schemas.openxmlformats.org/officeDocument/2006/relationships/customProperty" Target="../customProperty7244.bin"/><Relationship Id="rId44" Type="http://schemas.openxmlformats.org/officeDocument/2006/relationships/customProperty" Target="../customProperty7257.bin"/><Relationship Id="rId52" Type="http://schemas.openxmlformats.org/officeDocument/2006/relationships/customProperty" Target="../customProperty7265.bin"/><Relationship Id="rId60" Type="http://schemas.openxmlformats.org/officeDocument/2006/relationships/customProperty" Target="../customProperty7273.bin"/><Relationship Id="rId4" Type="http://schemas.openxmlformats.org/officeDocument/2006/relationships/customProperty" Target="../customProperty7217.bin"/><Relationship Id="rId9" Type="http://schemas.openxmlformats.org/officeDocument/2006/relationships/customProperty" Target="../customProperty7222.bin"/><Relationship Id="rId14" Type="http://schemas.openxmlformats.org/officeDocument/2006/relationships/customProperty" Target="../customProperty7227.bin"/><Relationship Id="rId22" Type="http://schemas.openxmlformats.org/officeDocument/2006/relationships/customProperty" Target="../customProperty7235.bin"/><Relationship Id="rId27" Type="http://schemas.openxmlformats.org/officeDocument/2006/relationships/customProperty" Target="../customProperty7240.bin"/><Relationship Id="rId30" Type="http://schemas.openxmlformats.org/officeDocument/2006/relationships/customProperty" Target="../customProperty7243.bin"/><Relationship Id="rId35" Type="http://schemas.openxmlformats.org/officeDocument/2006/relationships/customProperty" Target="../customProperty7248.bin"/><Relationship Id="rId43" Type="http://schemas.openxmlformats.org/officeDocument/2006/relationships/customProperty" Target="../customProperty7256.bin"/><Relationship Id="rId48" Type="http://schemas.openxmlformats.org/officeDocument/2006/relationships/customProperty" Target="../customProperty7261.bin"/><Relationship Id="rId56" Type="http://schemas.openxmlformats.org/officeDocument/2006/relationships/customProperty" Target="../customProperty7269.bin"/><Relationship Id="rId8" Type="http://schemas.openxmlformats.org/officeDocument/2006/relationships/customProperty" Target="../customProperty7221.bin"/><Relationship Id="rId51" Type="http://schemas.openxmlformats.org/officeDocument/2006/relationships/customProperty" Target="../customProperty7264.bin"/><Relationship Id="rId3" Type="http://schemas.openxmlformats.org/officeDocument/2006/relationships/customProperty" Target="../customProperty7216.bin"/><Relationship Id="rId12" Type="http://schemas.openxmlformats.org/officeDocument/2006/relationships/customProperty" Target="../customProperty7225.bin"/><Relationship Id="rId17" Type="http://schemas.openxmlformats.org/officeDocument/2006/relationships/customProperty" Target="../customProperty7230.bin"/><Relationship Id="rId25" Type="http://schemas.openxmlformats.org/officeDocument/2006/relationships/customProperty" Target="../customProperty7238.bin"/><Relationship Id="rId33" Type="http://schemas.openxmlformats.org/officeDocument/2006/relationships/customProperty" Target="../customProperty7246.bin"/><Relationship Id="rId38" Type="http://schemas.openxmlformats.org/officeDocument/2006/relationships/customProperty" Target="../customProperty7251.bin"/><Relationship Id="rId46" Type="http://schemas.openxmlformats.org/officeDocument/2006/relationships/customProperty" Target="../customProperty7259.bin"/><Relationship Id="rId59" Type="http://schemas.openxmlformats.org/officeDocument/2006/relationships/customProperty" Target="../customProperty727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17" Type="http://schemas.openxmlformats.org/officeDocument/2006/relationships/customProperty" Target="../customProperty7392.bin"/><Relationship Id="rId299" Type="http://schemas.openxmlformats.org/officeDocument/2006/relationships/customProperty" Target="../customProperty7574.bin"/><Relationship Id="rId21" Type="http://schemas.openxmlformats.org/officeDocument/2006/relationships/customProperty" Target="../customProperty7296.bin"/><Relationship Id="rId63" Type="http://schemas.openxmlformats.org/officeDocument/2006/relationships/customProperty" Target="../customProperty7338.bin"/><Relationship Id="rId159" Type="http://schemas.openxmlformats.org/officeDocument/2006/relationships/customProperty" Target="../customProperty7434.bin"/><Relationship Id="rId324" Type="http://schemas.openxmlformats.org/officeDocument/2006/relationships/customProperty" Target="../customProperty7599.bin"/><Relationship Id="rId366" Type="http://schemas.openxmlformats.org/officeDocument/2006/relationships/customProperty" Target="../customProperty7641.bin"/><Relationship Id="rId170" Type="http://schemas.openxmlformats.org/officeDocument/2006/relationships/customProperty" Target="../customProperty7445.bin"/><Relationship Id="rId226" Type="http://schemas.openxmlformats.org/officeDocument/2006/relationships/customProperty" Target="../customProperty7501.bin"/><Relationship Id="rId268" Type="http://schemas.openxmlformats.org/officeDocument/2006/relationships/customProperty" Target="../customProperty7543.bin"/><Relationship Id="rId32" Type="http://schemas.openxmlformats.org/officeDocument/2006/relationships/customProperty" Target="../customProperty7307.bin"/><Relationship Id="rId74" Type="http://schemas.openxmlformats.org/officeDocument/2006/relationships/customProperty" Target="../customProperty7349.bin"/><Relationship Id="rId128" Type="http://schemas.openxmlformats.org/officeDocument/2006/relationships/customProperty" Target="../customProperty7403.bin"/><Relationship Id="rId335" Type="http://schemas.openxmlformats.org/officeDocument/2006/relationships/customProperty" Target="../customProperty7610.bin"/><Relationship Id="rId377" Type="http://schemas.openxmlformats.org/officeDocument/2006/relationships/customProperty" Target="../customProperty7652.bin"/><Relationship Id="rId5" Type="http://schemas.openxmlformats.org/officeDocument/2006/relationships/customProperty" Target="../customProperty7280.bin"/><Relationship Id="rId181" Type="http://schemas.openxmlformats.org/officeDocument/2006/relationships/customProperty" Target="../customProperty7456.bin"/><Relationship Id="rId237" Type="http://schemas.openxmlformats.org/officeDocument/2006/relationships/customProperty" Target="../customProperty7512.bin"/><Relationship Id="rId402" Type="http://schemas.openxmlformats.org/officeDocument/2006/relationships/customProperty" Target="../customProperty7677.bin"/><Relationship Id="rId279" Type="http://schemas.openxmlformats.org/officeDocument/2006/relationships/customProperty" Target="../customProperty7554.bin"/><Relationship Id="rId43" Type="http://schemas.openxmlformats.org/officeDocument/2006/relationships/customProperty" Target="../customProperty7318.bin"/><Relationship Id="rId139" Type="http://schemas.openxmlformats.org/officeDocument/2006/relationships/customProperty" Target="../customProperty7414.bin"/><Relationship Id="rId290" Type="http://schemas.openxmlformats.org/officeDocument/2006/relationships/customProperty" Target="../customProperty7565.bin"/><Relationship Id="rId304" Type="http://schemas.openxmlformats.org/officeDocument/2006/relationships/customProperty" Target="../customProperty7579.bin"/><Relationship Id="rId346" Type="http://schemas.openxmlformats.org/officeDocument/2006/relationships/customProperty" Target="../customProperty7621.bin"/><Relationship Id="rId388" Type="http://schemas.openxmlformats.org/officeDocument/2006/relationships/customProperty" Target="../customProperty7663.bin"/><Relationship Id="rId85" Type="http://schemas.openxmlformats.org/officeDocument/2006/relationships/customProperty" Target="../customProperty7360.bin"/><Relationship Id="rId150" Type="http://schemas.openxmlformats.org/officeDocument/2006/relationships/customProperty" Target="../customProperty7425.bin"/><Relationship Id="rId171" Type="http://schemas.openxmlformats.org/officeDocument/2006/relationships/customProperty" Target="../customProperty7446.bin"/><Relationship Id="rId192" Type="http://schemas.openxmlformats.org/officeDocument/2006/relationships/customProperty" Target="../customProperty7467.bin"/><Relationship Id="rId206" Type="http://schemas.openxmlformats.org/officeDocument/2006/relationships/customProperty" Target="../customProperty7481.bin"/><Relationship Id="rId227" Type="http://schemas.openxmlformats.org/officeDocument/2006/relationships/customProperty" Target="../customProperty7502.bin"/><Relationship Id="rId413" Type="http://schemas.openxmlformats.org/officeDocument/2006/relationships/customProperty" Target="../customProperty7688.bin"/><Relationship Id="rId248" Type="http://schemas.openxmlformats.org/officeDocument/2006/relationships/customProperty" Target="../customProperty7523.bin"/><Relationship Id="rId269" Type="http://schemas.openxmlformats.org/officeDocument/2006/relationships/customProperty" Target="../customProperty7544.bin"/><Relationship Id="rId12" Type="http://schemas.openxmlformats.org/officeDocument/2006/relationships/customProperty" Target="../customProperty7287.bin"/><Relationship Id="rId33" Type="http://schemas.openxmlformats.org/officeDocument/2006/relationships/customProperty" Target="../customProperty7308.bin"/><Relationship Id="rId108" Type="http://schemas.openxmlformats.org/officeDocument/2006/relationships/customProperty" Target="../customProperty7383.bin"/><Relationship Id="rId129" Type="http://schemas.openxmlformats.org/officeDocument/2006/relationships/customProperty" Target="../customProperty7404.bin"/><Relationship Id="rId280" Type="http://schemas.openxmlformats.org/officeDocument/2006/relationships/customProperty" Target="../customProperty7555.bin"/><Relationship Id="rId315" Type="http://schemas.openxmlformats.org/officeDocument/2006/relationships/customProperty" Target="../customProperty7590.bin"/><Relationship Id="rId336" Type="http://schemas.openxmlformats.org/officeDocument/2006/relationships/customProperty" Target="../customProperty7611.bin"/><Relationship Id="rId357" Type="http://schemas.openxmlformats.org/officeDocument/2006/relationships/customProperty" Target="../customProperty7632.bin"/><Relationship Id="rId54" Type="http://schemas.openxmlformats.org/officeDocument/2006/relationships/customProperty" Target="../customProperty7329.bin"/><Relationship Id="rId75" Type="http://schemas.openxmlformats.org/officeDocument/2006/relationships/customProperty" Target="../customProperty7350.bin"/><Relationship Id="rId96" Type="http://schemas.openxmlformats.org/officeDocument/2006/relationships/customProperty" Target="../customProperty7371.bin"/><Relationship Id="rId140" Type="http://schemas.openxmlformats.org/officeDocument/2006/relationships/customProperty" Target="../customProperty7415.bin"/><Relationship Id="rId161" Type="http://schemas.openxmlformats.org/officeDocument/2006/relationships/customProperty" Target="../customProperty7436.bin"/><Relationship Id="rId182" Type="http://schemas.openxmlformats.org/officeDocument/2006/relationships/customProperty" Target="../customProperty7457.bin"/><Relationship Id="rId217" Type="http://schemas.openxmlformats.org/officeDocument/2006/relationships/customProperty" Target="../customProperty7492.bin"/><Relationship Id="rId378" Type="http://schemas.openxmlformats.org/officeDocument/2006/relationships/customProperty" Target="../customProperty7653.bin"/><Relationship Id="rId399" Type="http://schemas.openxmlformats.org/officeDocument/2006/relationships/customProperty" Target="../customProperty7674.bin"/><Relationship Id="rId403" Type="http://schemas.openxmlformats.org/officeDocument/2006/relationships/customProperty" Target="../customProperty7678.bin"/><Relationship Id="rId6" Type="http://schemas.openxmlformats.org/officeDocument/2006/relationships/customProperty" Target="../customProperty7281.bin"/><Relationship Id="rId238" Type="http://schemas.openxmlformats.org/officeDocument/2006/relationships/customProperty" Target="../customProperty7513.bin"/><Relationship Id="rId259" Type="http://schemas.openxmlformats.org/officeDocument/2006/relationships/customProperty" Target="../customProperty7534.bin"/><Relationship Id="rId424" Type="http://schemas.openxmlformats.org/officeDocument/2006/relationships/customProperty" Target="../customProperty7699.bin"/><Relationship Id="rId23" Type="http://schemas.openxmlformats.org/officeDocument/2006/relationships/customProperty" Target="../customProperty7298.bin"/><Relationship Id="rId119" Type="http://schemas.openxmlformats.org/officeDocument/2006/relationships/customProperty" Target="../customProperty7394.bin"/><Relationship Id="rId270" Type="http://schemas.openxmlformats.org/officeDocument/2006/relationships/customProperty" Target="../customProperty7545.bin"/><Relationship Id="rId291" Type="http://schemas.openxmlformats.org/officeDocument/2006/relationships/customProperty" Target="../customProperty7566.bin"/><Relationship Id="rId305" Type="http://schemas.openxmlformats.org/officeDocument/2006/relationships/customProperty" Target="../customProperty7580.bin"/><Relationship Id="rId326" Type="http://schemas.openxmlformats.org/officeDocument/2006/relationships/customProperty" Target="../customProperty7601.bin"/><Relationship Id="rId347" Type="http://schemas.openxmlformats.org/officeDocument/2006/relationships/customProperty" Target="../customProperty7622.bin"/><Relationship Id="rId44" Type="http://schemas.openxmlformats.org/officeDocument/2006/relationships/customProperty" Target="../customProperty7319.bin"/><Relationship Id="rId65" Type="http://schemas.openxmlformats.org/officeDocument/2006/relationships/customProperty" Target="../customProperty7340.bin"/><Relationship Id="rId86" Type="http://schemas.openxmlformats.org/officeDocument/2006/relationships/customProperty" Target="../customProperty7361.bin"/><Relationship Id="rId130" Type="http://schemas.openxmlformats.org/officeDocument/2006/relationships/customProperty" Target="../customProperty7405.bin"/><Relationship Id="rId151" Type="http://schemas.openxmlformats.org/officeDocument/2006/relationships/customProperty" Target="../customProperty7426.bin"/><Relationship Id="rId368" Type="http://schemas.openxmlformats.org/officeDocument/2006/relationships/customProperty" Target="../customProperty7643.bin"/><Relationship Id="rId389" Type="http://schemas.openxmlformats.org/officeDocument/2006/relationships/customProperty" Target="../customProperty7664.bin"/><Relationship Id="rId172" Type="http://schemas.openxmlformats.org/officeDocument/2006/relationships/customProperty" Target="../customProperty7447.bin"/><Relationship Id="rId193" Type="http://schemas.openxmlformats.org/officeDocument/2006/relationships/customProperty" Target="../customProperty7468.bin"/><Relationship Id="rId207" Type="http://schemas.openxmlformats.org/officeDocument/2006/relationships/customProperty" Target="../customProperty7482.bin"/><Relationship Id="rId228" Type="http://schemas.openxmlformats.org/officeDocument/2006/relationships/customProperty" Target="../customProperty7503.bin"/><Relationship Id="rId249" Type="http://schemas.openxmlformats.org/officeDocument/2006/relationships/customProperty" Target="../customProperty7524.bin"/><Relationship Id="rId414" Type="http://schemas.openxmlformats.org/officeDocument/2006/relationships/customProperty" Target="../customProperty7689.bin"/><Relationship Id="rId13" Type="http://schemas.openxmlformats.org/officeDocument/2006/relationships/customProperty" Target="../customProperty7288.bin"/><Relationship Id="rId109" Type="http://schemas.openxmlformats.org/officeDocument/2006/relationships/customProperty" Target="../customProperty7384.bin"/><Relationship Id="rId260" Type="http://schemas.openxmlformats.org/officeDocument/2006/relationships/customProperty" Target="../customProperty7535.bin"/><Relationship Id="rId281" Type="http://schemas.openxmlformats.org/officeDocument/2006/relationships/customProperty" Target="../customProperty7556.bin"/><Relationship Id="rId316" Type="http://schemas.openxmlformats.org/officeDocument/2006/relationships/customProperty" Target="../customProperty7591.bin"/><Relationship Id="rId337" Type="http://schemas.openxmlformats.org/officeDocument/2006/relationships/customProperty" Target="../customProperty7612.bin"/><Relationship Id="rId34" Type="http://schemas.openxmlformats.org/officeDocument/2006/relationships/customProperty" Target="../customProperty7309.bin"/><Relationship Id="rId55" Type="http://schemas.openxmlformats.org/officeDocument/2006/relationships/customProperty" Target="../customProperty7330.bin"/><Relationship Id="rId76" Type="http://schemas.openxmlformats.org/officeDocument/2006/relationships/customProperty" Target="../customProperty7351.bin"/><Relationship Id="rId97" Type="http://schemas.openxmlformats.org/officeDocument/2006/relationships/customProperty" Target="../customProperty7372.bin"/><Relationship Id="rId120" Type="http://schemas.openxmlformats.org/officeDocument/2006/relationships/customProperty" Target="../customProperty7395.bin"/><Relationship Id="rId141" Type="http://schemas.openxmlformats.org/officeDocument/2006/relationships/customProperty" Target="../customProperty7416.bin"/><Relationship Id="rId358" Type="http://schemas.openxmlformats.org/officeDocument/2006/relationships/customProperty" Target="../customProperty7633.bin"/><Relationship Id="rId379" Type="http://schemas.openxmlformats.org/officeDocument/2006/relationships/customProperty" Target="../customProperty7654.bin"/><Relationship Id="rId7" Type="http://schemas.openxmlformats.org/officeDocument/2006/relationships/customProperty" Target="../customProperty7282.bin"/><Relationship Id="rId162" Type="http://schemas.openxmlformats.org/officeDocument/2006/relationships/customProperty" Target="../customProperty7437.bin"/><Relationship Id="rId183" Type="http://schemas.openxmlformats.org/officeDocument/2006/relationships/customProperty" Target="../customProperty7458.bin"/><Relationship Id="rId218" Type="http://schemas.openxmlformats.org/officeDocument/2006/relationships/customProperty" Target="../customProperty7493.bin"/><Relationship Id="rId239" Type="http://schemas.openxmlformats.org/officeDocument/2006/relationships/customProperty" Target="../customProperty7514.bin"/><Relationship Id="rId390" Type="http://schemas.openxmlformats.org/officeDocument/2006/relationships/customProperty" Target="../customProperty7665.bin"/><Relationship Id="rId404" Type="http://schemas.openxmlformats.org/officeDocument/2006/relationships/customProperty" Target="../customProperty7679.bin"/><Relationship Id="rId425" Type="http://schemas.openxmlformats.org/officeDocument/2006/relationships/customProperty" Target="../customProperty7700.bin"/><Relationship Id="rId250" Type="http://schemas.openxmlformats.org/officeDocument/2006/relationships/customProperty" Target="../customProperty7525.bin"/><Relationship Id="rId271" Type="http://schemas.openxmlformats.org/officeDocument/2006/relationships/customProperty" Target="../customProperty7546.bin"/><Relationship Id="rId292" Type="http://schemas.openxmlformats.org/officeDocument/2006/relationships/customProperty" Target="../customProperty7567.bin"/><Relationship Id="rId306" Type="http://schemas.openxmlformats.org/officeDocument/2006/relationships/customProperty" Target="../customProperty7581.bin"/><Relationship Id="rId24" Type="http://schemas.openxmlformats.org/officeDocument/2006/relationships/customProperty" Target="../customProperty7299.bin"/><Relationship Id="rId45" Type="http://schemas.openxmlformats.org/officeDocument/2006/relationships/customProperty" Target="../customProperty7320.bin"/><Relationship Id="rId66" Type="http://schemas.openxmlformats.org/officeDocument/2006/relationships/customProperty" Target="../customProperty7341.bin"/><Relationship Id="rId87" Type="http://schemas.openxmlformats.org/officeDocument/2006/relationships/customProperty" Target="../customProperty7362.bin"/><Relationship Id="rId110" Type="http://schemas.openxmlformats.org/officeDocument/2006/relationships/customProperty" Target="../customProperty7385.bin"/><Relationship Id="rId131" Type="http://schemas.openxmlformats.org/officeDocument/2006/relationships/customProperty" Target="../customProperty7406.bin"/><Relationship Id="rId327" Type="http://schemas.openxmlformats.org/officeDocument/2006/relationships/customProperty" Target="../customProperty7602.bin"/><Relationship Id="rId348" Type="http://schemas.openxmlformats.org/officeDocument/2006/relationships/customProperty" Target="../customProperty7623.bin"/><Relationship Id="rId369" Type="http://schemas.openxmlformats.org/officeDocument/2006/relationships/customProperty" Target="../customProperty7644.bin"/><Relationship Id="rId152" Type="http://schemas.openxmlformats.org/officeDocument/2006/relationships/customProperty" Target="../customProperty7427.bin"/><Relationship Id="rId173" Type="http://schemas.openxmlformats.org/officeDocument/2006/relationships/customProperty" Target="../customProperty7448.bin"/><Relationship Id="rId194" Type="http://schemas.openxmlformats.org/officeDocument/2006/relationships/customProperty" Target="../customProperty7469.bin"/><Relationship Id="rId208" Type="http://schemas.openxmlformats.org/officeDocument/2006/relationships/customProperty" Target="../customProperty7483.bin"/><Relationship Id="rId229" Type="http://schemas.openxmlformats.org/officeDocument/2006/relationships/customProperty" Target="../customProperty7504.bin"/><Relationship Id="rId380" Type="http://schemas.openxmlformats.org/officeDocument/2006/relationships/customProperty" Target="../customProperty7655.bin"/><Relationship Id="rId415" Type="http://schemas.openxmlformats.org/officeDocument/2006/relationships/customProperty" Target="../customProperty7690.bin"/><Relationship Id="rId240" Type="http://schemas.openxmlformats.org/officeDocument/2006/relationships/customProperty" Target="../customProperty7515.bin"/><Relationship Id="rId261" Type="http://schemas.openxmlformats.org/officeDocument/2006/relationships/customProperty" Target="../customProperty7536.bin"/><Relationship Id="rId14" Type="http://schemas.openxmlformats.org/officeDocument/2006/relationships/customProperty" Target="../customProperty7289.bin"/><Relationship Id="rId35" Type="http://schemas.openxmlformats.org/officeDocument/2006/relationships/customProperty" Target="../customProperty7310.bin"/><Relationship Id="rId56" Type="http://schemas.openxmlformats.org/officeDocument/2006/relationships/customProperty" Target="../customProperty7331.bin"/><Relationship Id="rId77" Type="http://schemas.openxmlformats.org/officeDocument/2006/relationships/customProperty" Target="../customProperty7352.bin"/><Relationship Id="rId100" Type="http://schemas.openxmlformats.org/officeDocument/2006/relationships/customProperty" Target="../customProperty7375.bin"/><Relationship Id="rId282" Type="http://schemas.openxmlformats.org/officeDocument/2006/relationships/customProperty" Target="../customProperty7557.bin"/><Relationship Id="rId317" Type="http://schemas.openxmlformats.org/officeDocument/2006/relationships/customProperty" Target="../customProperty7592.bin"/><Relationship Id="rId338" Type="http://schemas.openxmlformats.org/officeDocument/2006/relationships/customProperty" Target="../customProperty7613.bin"/><Relationship Id="rId359" Type="http://schemas.openxmlformats.org/officeDocument/2006/relationships/customProperty" Target="../customProperty7634.bin"/><Relationship Id="rId8" Type="http://schemas.openxmlformats.org/officeDocument/2006/relationships/customProperty" Target="../customProperty7283.bin"/><Relationship Id="rId98" Type="http://schemas.openxmlformats.org/officeDocument/2006/relationships/customProperty" Target="../customProperty7373.bin"/><Relationship Id="rId121" Type="http://schemas.openxmlformats.org/officeDocument/2006/relationships/customProperty" Target="../customProperty7396.bin"/><Relationship Id="rId142" Type="http://schemas.openxmlformats.org/officeDocument/2006/relationships/customProperty" Target="../customProperty7417.bin"/><Relationship Id="rId163" Type="http://schemas.openxmlformats.org/officeDocument/2006/relationships/customProperty" Target="../customProperty7438.bin"/><Relationship Id="rId184" Type="http://schemas.openxmlformats.org/officeDocument/2006/relationships/customProperty" Target="../customProperty7459.bin"/><Relationship Id="rId219" Type="http://schemas.openxmlformats.org/officeDocument/2006/relationships/customProperty" Target="../customProperty7494.bin"/><Relationship Id="rId370" Type="http://schemas.openxmlformats.org/officeDocument/2006/relationships/customProperty" Target="../customProperty7645.bin"/><Relationship Id="rId391" Type="http://schemas.openxmlformats.org/officeDocument/2006/relationships/customProperty" Target="../customProperty7666.bin"/><Relationship Id="rId405" Type="http://schemas.openxmlformats.org/officeDocument/2006/relationships/customProperty" Target="../customProperty7680.bin"/><Relationship Id="rId426" Type="http://schemas.openxmlformats.org/officeDocument/2006/relationships/customProperty" Target="../customProperty7701.bin"/><Relationship Id="rId230" Type="http://schemas.openxmlformats.org/officeDocument/2006/relationships/customProperty" Target="../customProperty7505.bin"/><Relationship Id="rId251" Type="http://schemas.openxmlformats.org/officeDocument/2006/relationships/customProperty" Target="../customProperty7526.bin"/><Relationship Id="rId25" Type="http://schemas.openxmlformats.org/officeDocument/2006/relationships/customProperty" Target="../customProperty7300.bin"/><Relationship Id="rId46" Type="http://schemas.openxmlformats.org/officeDocument/2006/relationships/customProperty" Target="../customProperty7321.bin"/><Relationship Id="rId67" Type="http://schemas.openxmlformats.org/officeDocument/2006/relationships/customProperty" Target="../customProperty7342.bin"/><Relationship Id="rId272" Type="http://schemas.openxmlformats.org/officeDocument/2006/relationships/customProperty" Target="../customProperty7547.bin"/><Relationship Id="rId293" Type="http://schemas.openxmlformats.org/officeDocument/2006/relationships/customProperty" Target="../customProperty7568.bin"/><Relationship Id="rId307" Type="http://schemas.openxmlformats.org/officeDocument/2006/relationships/customProperty" Target="../customProperty7582.bin"/><Relationship Id="rId328" Type="http://schemas.openxmlformats.org/officeDocument/2006/relationships/customProperty" Target="../customProperty7603.bin"/><Relationship Id="rId349" Type="http://schemas.openxmlformats.org/officeDocument/2006/relationships/customProperty" Target="../customProperty7624.bin"/><Relationship Id="rId88" Type="http://schemas.openxmlformats.org/officeDocument/2006/relationships/customProperty" Target="../customProperty7363.bin"/><Relationship Id="rId111" Type="http://schemas.openxmlformats.org/officeDocument/2006/relationships/customProperty" Target="../customProperty7386.bin"/><Relationship Id="rId132" Type="http://schemas.openxmlformats.org/officeDocument/2006/relationships/customProperty" Target="../customProperty7407.bin"/><Relationship Id="rId153" Type="http://schemas.openxmlformats.org/officeDocument/2006/relationships/customProperty" Target="../customProperty7428.bin"/><Relationship Id="rId174" Type="http://schemas.openxmlformats.org/officeDocument/2006/relationships/customProperty" Target="../customProperty7449.bin"/><Relationship Id="rId195" Type="http://schemas.openxmlformats.org/officeDocument/2006/relationships/customProperty" Target="../customProperty7470.bin"/><Relationship Id="rId209" Type="http://schemas.openxmlformats.org/officeDocument/2006/relationships/customProperty" Target="../customProperty7484.bin"/><Relationship Id="rId360" Type="http://schemas.openxmlformats.org/officeDocument/2006/relationships/customProperty" Target="../customProperty7635.bin"/><Relationship Id="rId381" Type="http://schemas.openxmlformats.org/officeDocument/2006/relationships/customProperty" Target="../customProperty7656.bin"/><Relationship Id="rId416" Type="http://schemas.openxmlformats.org/officeDocument/2006/relationships/customProperty" Target="../customProperty7691.bin"/><Relationship Id="rId220" Type="http://schemas.openxmlformats.org/officeDocument/2006/relationships/customProperty" Target="../customProperty7495.bin"/><Relationship Id="rId241" Type="http://schemas.openxmlformats.org/officeDocument/2006/relationships/customProperty" Target="../customProperty7516.bin"/><Relationship Id="rId15" Type="http://schemas.openxmlformats.org/officeDocument/2006/relationships/customProperty" Target="../customProperty7290.bin"/><Relationship Id="rId36" Type="http://schemas.openxmlformats.org/officeDocument/2006/relationships/customProperty" Target="../customProperty7311.bin"/><Relationship Id="rId57" Type="http://schemas.openxmlformats.org/officeDocument/2006/relationships/customProperty" Target="../customProperty7332.bin"/><Relationship Id="rId262" Type="http://schemas.openxmlformats.org/officeDocument/2006/relationships/customProperty" Target="../customProperty7537.bin"/><Relationship Id="rId283" Type="http://schemas.openxmlformats.org/officeDocument/2006/relationships/customProperty" Target="../customProperty7558.bin"/><Relationship Id="rId318" Type="http://schemas.openxmlformats.org/officeDocument/2006/relationships/customProperty" Target="../customProperty7593.bin"/><Relationship Id="rId339" Type="http://schemas.openxmlformats.org/officeDocument/2006/relationships/customProperty" Target="../customProperty7614.bin"/><Relationship Id="rId78" Type="http://schemas.openxmlformats.org/officeDocument/2006/relationships/customProperty" Target="../customProperty7353.bin"/><Relationship Id="rId99" Type="http://schemas.openxmlformats.org/officeDocument/2006/relationships/customProperty" Target="../customProperty7374.bin"/><Relationship Id="rId101" Type="http://schemas.openxmlformats.org/officeDocument/2006/relationships/customProperty" Target="../customProperty7376.bin"/><Relationship Id="rId122" Type="http://schemas.openxmlformats.org/officeDocument/2006/relationships/customProperty" Target="../customProperty7397.bin"/><Relationship Id="rId143" Type="http://schemas.openxmlformats.org/officeDocument/2006/relationships/customProperty" Target="../customProperty7418.bin"/><Relationship Id="rId164" Type="http://schemas.openxmlformats.org/officeDocument/2006/relationships/customProperty" Target="../customProperty7439.bin"/><Relationship Id="rId185" Type="http://schemas.openxmlformats.org/officeDocument/2006/relationships/customProperty" Target="../customProperty7460.bin"/><Relationship Id="rId350" Type="http://schemas.openxmlformats.org/officeDocument/2006/relationships/customProperty" Target="../customProperty7625.bin"/><Relationship Id="rId371" Type="http://schemas.openxmlformats.org/officeDocument/2006/relationships/customProperty" Target="../customProperty7646.bin"/><Relationship Id="rId406" Type="http://schemas.openxmlformats.org/officeDocument/2006/relationships/customProperty" Target="../customProperty7681.bin"/><Relationship Id="rId9" Type="http://schemas.openxmlformats.org/officeDocument/2006/relationships/customProperty" Target="../customProperty7284.bin"/><Relationship Id="rId210" Type="http://schemas.openxmlformats.org/officeDocument/2006/relationships/customProperty" Target="../customProperty7485.bin"/><Relationship Id="rId392" Type="http://schemas.openxmlformats.org/officeDocument/2006/relationships/customProperty" Target="../customProperty7667.bin"/><Relationship Id="rId427" Type="http://schemas.openxmlformats.org/officeDocument/2006/relationships/customProperty" Target="../customProperty7702.bin"/><Relationship Id="rId26" Type="http://schemas.openxmlformats.org/officeDocument/2006/relationships/customProperty" Target="../customProperty7301.bin"/><Relationship Id="rId231" Type="http://schemas.openxmlformats.org/officeDocument/2006/relationships/customProperty" Target="../customProperty7506.bin"/><Relationship Id="rId252" Type="http://schemas.openxmlformats.org/officeDocument/2006/relationships/customProperty" Target="../customProperty7527.bin"/><Relationship Id="rId273" Type="http://schemas.openxmlformats.org/officeDocument/2006/relationships/customProperty" Target="../customProperty7548.bin"/><Relationship Id="rId294" Type="http://schemas.openxmlformats.org/officeDocument/2006/relationships/customProperty" Target="../customProperty7569.bin"/><Relationship Id="rId308" Type="http://schemas.openxmlformats.org/officeDocument/2006/relationships/customProperty" Target="../customProperty7583.bin"/><Relationship Id="rId329" Type="http://schemas.openxmlformats.org/officeDocument/2006/relationships/customProperty" Target="../customProperty7604.bin"/><Relationship Id="rId47" Type="http://schemas.openxmlformats.org/officeDocument/2006/relationships/customProperty" Target="../customProperty7322.bin"/><Relationship Id="rId68" Type="http://schemas.openxmlformats.org/officeDocument/2006/relationships/customProperty" Target="../customProperty7343.bin"/><Relationship Id="rId89" Type="http://schemas.openxmlformats.org/officeDocument/2006/relationships/customProperty" Target="../customProperty7364.bin"/><Relationship Id="rId112" Type="http://schemas.openxmlformats.org/officeDocument/2006/relationships/customProperty" Target="../customProperty7387.bin"/><Relationship Id="rId133" Type="http://schemas.openxmlformats.org/officeDocument/2006/relationships/customProperty" Target="../customProperty7408.bin"/><Relationship Id="rId154" Type="http://schemas.openxmlformats.org/officeDocument/2006/relationships/customProperty" Target="../customProperty7429.bin"/><Relationship Id="rId175" Type="http://schemas.openxmlformats.org/officeDocument/2006/relationships/customProperty" Target="../customProperty7450.bin"/><Relationship Id="rId340" Type="http://schemas.openxmlformats.org/officeDocument/2006/relationships/customProperty" Target="../customProperty7615.bin"/><Relationship Id="rId361" Type="http://schemas.openxmlformats.org/officeDocument/2006/relationships/customProperty" Target="../customProperty7636.bin"/><Relationship Id="rId196" Type="http://schemas.openxmlformats.org/officeDocument/2006/relationships/customProperty" Target="../customProperty7471.bin"/><Relationship Id="rId200" Type="http://schemas.openxmlformats.org/officeDocument/2006/relationships/customProperty" Target="../customProperty7475.bin"/><Relationship Id="rId382" Type="http://schemas.openxmlformats.org/officeDocument/2006/relationships/customProperty" Target="../customProperty7657.bin"/><Relationship Id="rId417" Type="http://schemas.openxmlformats.org/officeDocument/2006/relationships/customProperty" Target="../customProperty7692.bin"/><Relationship Id="rId16" Type="http://schemas.openxmlformats.org/officeDocument/2006/relationships/customProperty" Target="../customProperty7291.bin"/><Relationship Id="rId221" Type="http://schemas.openxmlformats.org/officeDocument/2006/relationships/customProperty" Target="../customProperty7496.bin"/><Relationship Id="rId242" Type="http://schemas.openxmlformats.org/officeDocument/2006/relationships/customProperty" Target="../customProperty7517.bin"/><Relationship Id="rId263" Type="http://schemas.openxmlformats.org/officeDocument/2006/relationships/customProperty" Target="../customProperty7538.bin"/><Relationship Id="rId284" Type="http://schemas.openxmlformats.org/officeDocument/2006/relationships/customProperty" Target="../customProperty7559.bin"/><Relationship Id="rId319" Type="http://schemas.openxmlformats.org/officeDocument/2006/relationships/customProperty" Target="../customProperty7594.bin"/><Relationship Id="rId37" Type="http://schemas.openxmlformats.org/officeDocument/2006/relationships/customProperty" Target="../customProperty7312.bin"/><Relationship Id="rId58" Type="http://schemas.openxmlformats.org/officeDocument/2006/relationships/customProperty" Target="../customProperty7333.bin"/><Relationship Id="rId79" Type="http://schemas.openxmlformats.org/officeDocument/2006/relationships/customProperty" Target="../customProperty7354.bin"/><Relationship Id="rId102" Type="http://schemas.openxmlformats.org/officeDocument/2006/relationships/customProperty" Target="../customProperty7377.bin"/><Relationship Id="rId123" Type="http://schemas.openxmlformats.org/officeDocument/2006/relationships/customProperty" Target="../customProperty7398.bin"/><Relationship Id="rId144" Type="http://schemas.openxmlformats.org/officeDocument/2006/relationships/customProperty" Target="../customProperty7419.bin"/><Relationship Id="rId330" Type="http://schemas.openxmlformats.org/officeDocument/2006/relationships/customProperty" Target="../customProperty7605.bin"/><Relationship Id="rId90" Type="http://schemas.openxmlformats.org/officeDocument/2006/relationships/customProperty" Target="../customProperty7365.bin"/><Relationship Id="rId165" Type="http://schemas.openxmlformats.org/officeDocument/2006/relationships/customProperty" Target="../customProperty7440.bin"/><Relationship Id="rId186" Type="http://schemas.openxmlformats.org/officeDocument/2006/relationships/customProperty" Target="../customProperty7461.bin"/><Relationship Id="rId351" Type="http://schemas.openxmlformats.org/officeDocument/2006/relationships/customProperty" Target="../customProperty7626.bin"/><Relationship Id="rId372" Type="http://schemas.openxmlformats.org/officeDocument/2006/relationships/customProperty" Target="../customProperty7647.bin"/><Relationship Id="rId393" Type="http://schemas.openxmlformats.org/officeDocument/2006/relationships/customProperty" Target="../customProperty7668.bin"/><Relationship Id="rId407" Type="http://schemas.openxmlformats.org/officeDocument/2006/relationships/customProperty" Target="../customProperty7682.bin"/><Relationship Id="rId428" Type="http://schemas.openxmlformats.org/officeDocument/2006/relationships/customProperty" Target="../customProperty7703.bin"/><Relationship Id="rId211" Type="http://schemas.openxmlformats.org/officeDocument/2006/relationships/customProperty" Target="../customProperty7486.bin"/><Relationship Id="rId232" Type="http://schemas.openxmlformats.org/officeDocument/2006/relationships/customProperty" Target="../customProperty7507.bin"/><Relationship Id="rId253" Type="http://schemas.openxmlformats.org/officeDocument/2006/relationships/customProperty" Target="../customProperty7528.bin"/><Relationship Id="rId274" Type="http://schemas.openxmlformats.org/officeDocument/2006/relationships/customProperty" Target="../customProperty7549.bin"/><Relationship Id="rId295" Type="http://schemas.openxmlformats.org/officeDocument/2006/relationships/customProperty" Target="../customProperty7570.bin"/><Relationship Id="rId309" Type="http://schemas.openxmlformats.org/officeDocument/2006/relationships/customProperty" Target="../customProperty7584.bin"/><Relationship Id="rId27" Type="http://schemas.openxmlformats.org/officeDocument/2006/relationships/customProperty" Target="../customProperty7302.bin"/><Relationship Id="rId48" Type="http://schemas.openxmlformats.org/officeDocument/2006/relationships/customProperty" Target="../customProperty7323.bin"/><Relationship Id="rId69" Type="http://schemas.openxmlformats.org/officeDocument/2006/relationships/customProperty" Target="../customProperty7344.bin"/><Relationship Id="rId113" Type="http://schemas.openxmlformats.org/officeDocument/2006/relationships/customProperty" Target="../customProperty7388.bin"/><Relationship Id="rId134" Type="http://schemas.openxmlformats.org/officeDocument/2006/relationships/customProperty" Target="../customProperty7409.bin"/><Relationship Id="rId320" Type="http://schemas.openxmlformats.org/officeDocument/2006/relationships/customProperty" Target="../customProperty7595.bin"/><Relationship Id="rId80" Type="http://schemas.openxmlformats.org/officeDocument/2006/relationships/customProperty" Target="../customProperty7355.bin"/><Relationship Id="rId155" Type="http://schemas.openxmlformats.org/officeDocument/2006/relationships/customProperty" Target="../customProperty7430.bin"/><Relationship Id="rId176" Type="http://schemas.openxmlformats.org/officeDocument/2006/relationships/customProperty" Target="../customProperty7451.bin"/><Relationship Id="rId197" Type="http://schemas.openxmlformats.org/officeDocument/2006/relationships/customProperty" Target="../customProperty7472.bin"/><Relationship Id="rId341" Type="http://schemas.openxmlformats.org/officeDocument/2006/relationships/customProperty" Target="../customProperty7616.bin"/><Relationship Id="rId362" Type="http://schemas.openxmlformats.org/officeDocument/2006/relationships/customProperty" Target="../customProperty7637.bin"/><Relationship Id="rId383" Type="http://schemas.openxmlformats.org/officeDocument/2006/relationships/customProperty" Target="../customProperty7658.bin"/><Relationship Id="rId418" Type="http://schemas.openxmlformats.org/officeDocument/2006/relationships/customProperty" Target="../customProperty7693.bin"/><Relationship Id="rId201" Type="http://schemas.openxmlformats.org/officeDocument/2006/relationships/customProperty" Target="../customProperty7476.bin"/><Relationship Id="rId222" Type="http://schemas.openxmlformats.org/officeDocument/2006/relationships/customProperty" Target="../customProperty7497.bin"/><Relationship Id="rId243" Type="http://schemas.openxmlformats.org/officeDocument/2006/relationships/customProperty" Target="../customProperty7518.bin"/><Relationship Id="rId264" Type="http://schemas.openxmlformats.org/officeDocument/2006/relationships/customProperty" Target="../customProperty7539.bin"/><Relationship Id="rId285" Type="http://schemas.openxmlformats.org/officeDocument/2006/relationships/customProperty" Target="../customProperty7560.bin"/><Relationship Id="rId17" Type="http://schemas.openxmlformats.org/officeDocument/2006/relationships/customProperty" Target="../customProperty7292.bin"/><Relationship Id="rId38" Type="http://schemas.openxmlformats.org/officeDocument/2006/relationships/customProperty" Target="../customProperty7313.bin"/><Relationship Id="rId59" Type="http://schemas.openxmlformats.org/officeDocument/2006/relationships/customProperty" Target="../customProperty7334.bin"/><Relationship Id="rId103" Type="http://schemas.openxmlformats.org/officeDocument/2006/relationships/customProperty" Target="../customProperty7378.bin"/><Relationship Id="rId124" Type="http://schemas.openxmlformats.org/officeDocument/2006/relationships/customProperty" Target="../customProperty7399.bin"/><Relationship Id="rId310" Type="http://schemas.openxmlformats.org/officeDocument/2006/relationships/customProperty" Target="../customProperty7585.bin"/><Relationship Id="rId70" Type="http://schemas.openxmlformats.org/officeDocument/2006/relationships/customProperty" Target="../customProperty7345.bin"/><Relationship Id="rId91" Type="http://schemas.openxmlformats.org/officeDocument/2006/relationships/customProperty" Target="../customProperty7366.bin"/><Relationship Id="rId145" Type="http://schemas.openxmlformats.org/officeDocument/2006/relationships/customProperty" Target="../customProperty7420.bin"/><Relationship Id="rId166" Type="http://schemas.openxmlformats.org/officeDocument/2006/relationships/customProperty" Target="../customProperty7441.bin"/><Relationship Id="rId187" Type="http://schemas.openxmlformats.org/officeDocument/2006/relationships/customProperty" Target="../customProperty7462.bin"/><Relationship Id="rId331" Type="http://schemas.openxmlformats.org/officeDocument/2006/relationships/customProperty" Target="../customProperty7606.bin"/><Relationship Id="rId352" Type="http://schemas.openxmlformats.org/officeDocument/2006/relationships/customProperty" Target="../customProperty7627.bin"/><Relationship Id="rId373" Type="http://schemas.openxmlformats.org/officeDocument/2006/relationships/customProperty" Target="../customProperty7648.bin"/><Relationship Id="rId394" Type="http://schemas.openxmlformats.org/officeDocument/2006/relationships/customProperty" Target="../customProperty7669.bin"/><Relationship Id="rId408" Type="http://schemas.openxmlformats.org/officeDocument/2006/relationships/customProperty" Target="../customProperty7683.bin"/><Relationship Id="rId429" Type="http://schemas.openxmlformats.org/officeDocument/2006/relationships/customProperty" Target="../customProperty7704.bin"/><Relationship Id="rId1" Type="http://schemas.openxmlformats.org/officeDocument/2006/relationships/printerSettings" Target="../printerSettings/printerSettings46.bin"/><Relationship Id="rId212" Type="http://schemas.openxmlformats.org/officeDocument/2006/relationships/customProperty" Target="../customProperty7487.bin"/><Relationship Id="rId233" Type="http://schemas.openxmlformats.org/officeDocument/2006/relationships/customProperty" Target="../customProperty7508.bin"/><Relationship Id="rId254" Type="http://schemas.openxmlformats.org/officeDocument/2006/relationships/customProperty" Target="../customProperty7529.bin"/><Relationship Id="rId28" Type="http://schemas.openxmlformats.org/officeDocument/2006/relationships/customProperty" Target="../customProperty7303.bin"/><Relationship Id="rId49" Type="http://schemas.openxmlformats.org/officeDocument/2006/relationships/customProperty" Target="../customProperty7324.bin"/><Relationship Id="rId114" Type="http://schemas.openxmlformats.org/officeDocument/2006/relationships/customProperty" Target="../customProperty7389.bin"/><Relationship Id="rId275" Type="http://schemas.openxmlformats.org/officeDocument/2006/relationships/customProperty" Target="../customProperty7550.bin"/><Relationship Id="rId296" Type="http://schemas.openxmlformats.org/officeDocument/2006/relationships/customProperty" Target="../customProperty7571.bin"/><Relationship Id="rId300" Type="http://schemas.openxmlformats.org/officeDocument/2006/relationships/customProperty" Target="../customProperty7575.bin"/><Relationship Id="rId60" Type="http://schemas.openxmlformats.org/officeDocument/2006/relationships/customProperty" Target="../customProperty7335.bin"/><Relationship Id="rId81" Type="http://schemas.openxmlformats.org/officeDocument/2006/relationships/customProperty" Target="../customProperty7356.bin"/><Relationship Id="rId135" Type="http://schemas.openxmlformats.org/officeDocument/2006/relationships/customProperty" Target="../customProperty7410.bin"/><Relationship Id="rId156" Type="http://schemas.openxmlformats.org/officeDocument/2006/relationships/customProperty" Target="../customProperty7431.bin"/><Relationship Id="rId177" Type="http://schemas.openxmlformats.org/officeDocument/2006/relationships/customProperty" Target="../customProperty7452.bin"/><Relationship Id="rId198" Type="http://schemas.openxmlformats.org/officeDocument/2006/relationships/customProperty" Target="../customProperty7473.bin"/><Relationship Id="rId321" Type="http://schemas.openxmlformats.org/officeDocument/2006/relationships/customProperty" Target="../customProperty7596.bin"/><Relationship Id="rId342" Type="http://schemas.openxmlformats.org/officeDocument/2006/relationships/customProperty" Target="../customProperty7617.bin"/><Relationship Id="rId363" Type="http://schemas.openxmlformats.org/officeDocument/2006/relationships/customProperty" Target="../customProperty7638.bin"/><Relationship Id="rId384" Type="http://schemas.openxmlformats.org/officeDocument/2006/relationships/customProperty" Target="../customProperty7659.bin"/><Relationship Id="rId419" Type="http://schemas.openxmlformats.org/officeDocument/2006/relationships/customProperty" Target="../customProperty7694.bin"/><Relationship Id="rId202" Type="http://schemas.openxmlformats.org/officeDocument/2006/relationships/customProperty" Target="../customProperty7477.bin"/><Relationship Id="rId223" Type="http://schemas.openxmlformats.org/officeDocument/2006/relationships/customProperty" Target="../customProperty7498.bin"/><Relationship Id="rId244" Type="http://schemas.openxmlformats.org/officeDocument/2006/relationships/customProperty" Target="../customProperty7519.bin"/><Relationship Id="rId430" Type="http://schemas.openxmlformats.org/officeDocument/2006/relationships/customProperty" Target="../customProperty7705.bin"/><Relationship Id="rId18" Type="http://schemas.openxmlformats.org/officeDocument/2006/relationships/customProperty" Target="../customProperty7293.bin"/><Relationship Id="rId39" Type="http://schemas.openxmlformats.org/officeDocument/2006/relationships/customProperty" Target="../customProperty7314.bin"/><Relationship Id="rId265" Type="http://schemas.openxmlformats.org/officeDocument/2006/relationships/customProperty" Target="../customProperty7540.bin"/><Relationship Id="rId286" Type="http://schemas.openxmlformats.org/officeDocument/2006/relationships/customProperty" Target="../customProperty7561.bin"/><Relationship Id="rId50" Type="http://schemas.openxmlformats.org/officeDocument/2006/relationships/customProperty" Target="../customProperty7325.bin"/><Relationship Id="rId104" Type="http://schemas.openxmlformats.org/officeDocument/2006/relationships/customProperty" Target="../customProperty7379.bin"/><Relationship Id="rId125" Type="http://schemas.openxmlformats.org/officeDocument/2006/relationships/customProperty" Target="../customProperty7400.bin"/><Relationship Id="rId146" Type="http://schemas.openxmlformats.org/officeDocument/2006/relationships/customProperty" Target="../customProperty7421.bin"/><Relationship Id="rId167" Type="http://schemas.openxmlformats.org/officeDocument/2006/relationships/customProperty" Target="../customProperty7442.bin"/><Relationship Id="rId188" Type="http://schemas.openxmlformats.org/officeDocument/2006/relationships/customProperty" Target="../customProperty7463.bin"/><Relationship Id="rId311" Type="http://schemas.openxmlformats.org/officeDocument/2006/relationships/customProperty" Target="../customProperty7586.bin"/><Relationship Id="rId332" Type="http://schemas.openxmlformats.org/officeDocument/2006/relationships/customProperty" Target="../customProperty7607.bin"/><Relationship Id="rId353" Type="http://schemas.openxmlformats.org/officeDocument/2006/relationships/customProperty" Target="../customProperty7628.bin"/><Relationship Id="rId374" Type="http://schemas.openxmlformats.org/officeDocument/2006/relationships/customProperty" Target="../customProperty7649.bin"/><Relationship Id="rId395" Type="http://schemas.openxmlformats.org/officeDocument/2006/relationships/customProperty" Target="../customProperty7670.bin"/><Relationship Id="rId409" Type="http://schemas.openxmlformats.org/officeDocument/2006/relationships/customProperty" Target="../customProperty7684.bin"/><Relationship Id="rId71" Type="http://schemas.openxmlformats.org/officeDocument/2006/relationships/customProperty" Target="../customProperty7346.bin"/><Relationship Id="rId92" Type="http://schemas.openxmlformats.org/officeDocument/2006/relationships/customProperty" Target="../customProperty7367.bin"/><Relationship Id="rId213" Type="http://schemas.openxmlformats.org/officeDocument/2006/relationships/customProperty" Target="../customProperty7488.bin"/><Relationship Id="rId234" Type="http://schemas.openxmlformats.org/officeDocument/2006/relationships/customProperty" Target="../customProperty7509.bin"/><Relationship Id="rId420" Type="http://schemas.openxmlformats.org/officeDocument/2006/relationships/customProperty" Target="../customProperty7695.bin"/><Relationship Id="rId2" Type="http://schemas.openxmlformats.org/officeDocument/2006/relationships/customProperty" Target="../customProperty7277.bin"/><Relationship Id="rId29" Type="http://schemas.openxmlformats.org/officeDocument/2006/relationships/customProperty" Target="../customProperty7304.bin"/><Relationship Id="rId255" Type="http://schemas.openxmlformats.org/officeDocument/2006/relationships/customProperty" Target="../customProperty7530.bin"/><Relationship Id="rId276" Type="http://schemas.openxmlformats.org/officeDocument/2006/relationships/customProperty" Target="../customProperty7551.bin"/><Relationship Id="rId297" Type="http://schemas.openxmlformats.org/officeDocument/2006/relationships/customProperty" Target="../customProperty7572.bin"/><Relationship Id="rId40" Type="http://schemas.openxmlformats.org/officeDocument/2006/relationships/customProperty" Target="../customProperty7315.bin"/><Relationship Id="rId115" Type="http://schemas.openxmlformats.org/officeDocument/2006/relationships/customProperty" Target="../customProperty7390.bin"/><Relationship Id="rId136" Type="http://schemas.openxmlformats.org/officeDocument/2006/relationships/customProperty" Target="../customProperty7411.bin"/><Relationship Id="rId157" Type="http://schemas.openxmlformats.org/officeDocument/2006/relationships/customProperty" Target="../customProperty7432.bin"/><Relationship Id="rId178" Type="http://schemas.openxmlformats.org/officeDocument/2006/relationships/customProperty" Target="../customProperty7453.bin"/><Relationship Id="rId301" Type="http://schemas.openxmlformats.org/officeDocument/2006/relationships/customProperty" Target="../customProperty7576.bin"/><Relationship Id="rId322" Type="http://schemas.openxmlformats.org/officeDocument/2006/relationships/customProperty" Target="../customProperty7597.bin"/><Relationship Id="rId343" Type="http://schemas.openxmlformats.org/officeDocument/2006/relationships/customProperty" Target="../customProperty7618.bin"/><Relationship Id="rId364" Type="http://schemas.openxmlformats.org/officeDocument/2006/relationships/customProperty" Target="../customProperty7639.bin"/><Relationship Id="rId61" Type="http://schemas.openxmlformats.org/officeDocument/2006/relationships/customProperty" Target="../customProperty7336.bin"/><Relationship Id="rId82" Type="http://schemas.openxmlformats.org/officeDocument/2006/relationships/customProperty" Target="../customProperty7357.bin"/><Relationship Id="rId199" Type="http://schemas.openxmlformats.org/officeDocument/2006/relationships/customProperty" Target="../customProperty7474.bin"/><Relationship Id="rId203" Type="http://schemas.openxmlformats.org/officeDocument/2006/relationships/customProperty" Target="../customProperty7478.bin"/><Relationship Id="rId385" Type="http://schemas.openxmlformats.org/officeDocument/2006/relationships/customProperty" Target="../customProperty7660.bin"/><Relationship Id="rId19" Type="http://schemas.openxmlformats.org/officeDocument/2006/relationships/customProperty" Target="../customProperty7294.bin"/><Relationship Id="rId224" Type="http://schemas.openxmlformats.org/officeDocument/2006/relationships/customProperty" Target="../customProperty7499.bin"/><Relationship Id="rId245" Type="http://schemas.openxmlformats.org/officeDocument/2006/relationships/customProperty" Target="../customProperty7520.bin"/><Relationship Id="rId266" Type="http://schemas.openxmlformats.org/officeDocument/2006/relationships/customProperty" Target="../customProperty7541.bin"/><Relationship Id="rId287" Type="http://schemas.openxmlformats.org/officeDocument/2006/relationships/customProperty" Target="../customProperty7562.bin"/><Relationship Id="rId410" Type="http://schemas.openxmlformats.org/officeDocument/2006/relationships/customProperty" Target="../customProperty7685.bin"/><Relationship Id="rId431" Type="http://schemas.openxmlformats.org/officeDocument/2006/relationships/vmlDrawing" Target="../drawings/vmlDrawing8.vml"/><Relationship Id="rId30" Type="http://schemas.openxmlformats.org/officeDocument/2006/relationships/customProperty" Target="../customProperty7305.bin"/><Relationship Id="rId105" Type="http://schemas.openxmlformats.org/officeDocument/2006/relationships/customProperty" Target="../customProperty7380.bin"/><Relationship Id="rId126" Type="http://schemas.openxmlformats.org/officeDocument/2006/relationships/customProperty" Target="../customProperty7401.bin"/><Relationship Id="rId147" Type="http://schemas.openxmlformats.org/officeDocument/2006/relationships/customProperty" Target="../customProperty7422.bin"/><Relationship Id="rId168" Type="http://schemas.openxmlformats.org/officeDocument/2006/relationships/customProperty" Target="../customProperty7443.bin"/><Relationship Id="rId312" Type="http://schemas.openxmlformats.org/officeDocument/2006/relationships/customProperty" Target="../customProperty7587.bin"/><Relationship Id="rId333" Type="http://schemas.openxmlformats.org/officeDocument/2006/relationships/customProperty" Target="../customProperty7608.bin"/><Relationship Id="rId354" Type="http://schemas.openxmlformats.org/officeDocument/2006/relationships/customProperty" Target="../customProperty7629.bin"/><Relationship Id="rId51" Type="http://schemas.openxmlformats.org/officeDocument/2006/relationships/customProperty" Target="../customProperty7326.bin"/><Relationship Id="rId72" Type="http://schemas.openxmlformats.org/officeDocument/2006/relationships/customProperty" Target="../customProperty7347.bin"/><Relationship Id="rId93" Type="http://schemas.openxmlformats.org/officeDocument/2006/relationships/customProperty" Target="../customProperty7368.bin"/><Relationship Id="rId189" Type="http://schemas.openxmlformats.org/officeDocument/2006/relationships/customProperty" Target="../customProperty7464.bin"/><Relationship Id="rId375" Type="http://schemas.openxmlformats.org/officeDocument/2006/relationships/customProperty" Target="../customProperty7650.bin"/><Relationship Id="rId396" Type="http://schemas.openxmlformats.org/officeDocument/2006/relationships/customProperty" Target="../customProperty7671.bin"/><Relationship Id="rId3" Type="http://schemas.openxmlformats.org/officeDocument/2006/relationships/customProperty" Target="../customProperty7278.bin"/><Relationship Id="rId214" Type="http://schemas.openxmlformats.org/officeDocument/2006/relationships/customProperty" Target="../customProperty7489.bin"/><Relationship Id="rId235" Type="http://schemas.openxmlformats.org/officeDocument/2006/relationships/customProperty" Target="../customProperty7510.bin"/><Relationship Id="rId256" Type="http://schemas.openxmlformats.org/officeDocument/2006/relationships/customProperty" Target="../customProperty7531.bin"/><Relationship Id="rId277" Type="http://schemas.openxmlformats.org/officeDocument/2006/relationships/customProperty" Target="../customProperty7552.bin"/><Relationship Id="rId298" Type="http://schemas.openxmlformats.org/officeDocument/2006/relationships/customProperty" Target="../customProperty7573.bin"/><Relationship Id="rId400" Type="http://schemas.openxmlformats.org/officeDocument/2006/relationships/customProperty" Target="../customProperty7675.bin"/><Relationship Id="rId421" Type="http://schemas.openxmlformats.org/officeDocument/2006/relationships/customProperty" Target="../customProperty7696.bin"/><Relationship Id="rId116" Type="http://schemas.openxmlformats.org/officeDocument/2006/relationships/customProperty" Target="../customProperty7391.bin"/><Relationship Id="rId137" Type="http://schemas.openxmlformats.org/officeDocument/2006/relationships/customProperty" Target="../customProperty7412.bin"/><Relationship Id="rId158" Type="http://schemas.openxmlformats.org/officeDocument/2006/relationships/customProperty" Target="../customProperty7433.bin"/><Relationship Id="rId302" Type="http://schemas.openxmlformats.org/officeDocument/2006/relationships/customProperty" Target="../customProperty7577.bin"/><Relationship Id="rId323" Type="http://schemas.openxmlformats.org/officeDocument/2006/relationships/customProperty" Target="../customProperty7598.bin"/><Relationship Id="rId344" Type="http://schemas.openxmlformats.org/officeDocument/2006/relationships/customProperty" Target="../customProperty7619.bin"/><Relationship Id="rId20" Type="http://schemas.openxmlformats.org/officeDocument/2006/relationships/customProperty" Target="../customProperty7295.bin"/><Relationship Id="rId41" Type="http://schemas.openxmlformats.org/officeDocument/2006/relationships/customProperty" Target="../customProperty7316.bin"/><Relationship Id="rId62" Type="http://schemas.openxmlformats.org/officeDocument/2006/relationships/customProperty" Target="../customProperty7337.bin"/><Relationship Id="rId83" Type="http://schemas.openxmlformats.org/officeDocument/2006/relationships/customProperty" Target="../customProperty7358.bin"/><Relationship Id="rId179" Type="http://schemas.openxmlformats.org/officeDocument/2006/relationships/customProperty" Target="../customProperty7454.bin"/><Relationship Id="rId365" Type="http://schemas.openxmlformats.org/officeDocument/2006/relationships/customProperty" Target="../customProperty7640.bin"/><Relationship Id="rId386" Type="http://schemas.openxmlformats.org/officeDocument/2006/relationships/customProperty" Target="../customProperty7661.bin"/><Relationship Id="rId190" Type="http://schemas.openxmlformats.org/officeDocument/2006/relationships/customProperty" Target="../customProperty7465.bin"/><Relationship Id="rId204" Type="http://schemas.openxmlformats.org/officeDocument/2006/relationships/customProperty" Target="../customProperty7479.bin"/><Relationship Id="rId225" Type="http://schemas.openxmlformats.org/officeDocument/2006/relationships/customProperty" Target="../customProperty7500.bin"/><Relationship Id="rId246" Type="http://schemas.openxmlformats.org/officeDocument/2006/relationships/customProperty" Target="../customProperty7521.bin"/><Relationship Id="rId267" Type="http://schemas.openxmlformats.org/officeDocument/2006/relationships/customProperty" Target="../customProperty7542.bin"/><Relationship Id="rId288" Type="http://schemas.openxmlformats.org/officeDocument/2006/relationships/customProperty" Target="../customProperty7563.bin"/><Relationship Id="rId411" Type="http://schemas.openxmlformats.org/officeDocument/2006/relationships/customProperty" Target="../customProperty7686.bin"/><Relationship Id="rId432" Type="http://schemas.openxmlformats.org/officeDocument/2006/relationships/comments" Target="../comments8.xml"/><Relationship Id="rId106" Type="http://schemas.openxmlformats.org/officeDocument/2006/relationships/customProperty" Target="../customProperty7381.bin"/><Relationship Id="rId127" Type="http://schemas.openxmlformats.org/officeDocument/2006/relationships/customProperty" Target="../customProperty7402.bin"/><Relationship Id="rId313" Type="http://schemas.openxmlformats.org/officeDocument/2006/relationships/customProperty" Target="../customProperty7588.bin"/><Relationship Id="rId10" Type="http://schemas.openxmlformats.org/officeDocument/2006/relationships/customProperty" Target="../customProperty7285.bin"/><Relationship Id="rId31" Type="http://schemas.openxmlformats.org/officeDocument/2006/relationships/customProperty" Target="../customProperty7306.bin"/><Relationship Id="rId52" Type="http://schemas.openxmlformats.org/officeDocument/2006/relationships/customProperty" Target="../customProperty7327.bin"/><Relationship Id="rId73" Type="http://schemas.openxmlformats.org/officeDocument/2006/relationships/customProperty" Target="../customProperty7348.bin"/><Relationship Id="rId94" Type="http://schemas.openxmlformats.org/officeDocument/2006/relationships/customProperty" Target="../customProperty7369.bin"/><Relationship Id="rId148" Type="http://schemas.openxmlformats.org/officeDocument/2006/relationships/customProperty" Target="../customProperty7423.bin"/><Relationship Id="rId169" Type="http://schemas.openxmlformats.org/officeDocument/2006/relationships/customProperty" Target="../customProperty7444.bin"/><Relationship Id="rId334" Type="http://schemas.openxmlformats.org/officeDocument/2006/relationships/customProperty" Target="../customProperty7609.bin"/><Relationship Id="rId355" Type="http://schemas.openxmlformats.org/officeDocument/2006/relationships/customProperty" Target="../customProperty7630.bin"/><Relationship Id="rId376" Type="http://schemas.openxmlformats.org/officeDocument/2006/relationships/customProperty" Target="../customProperty7651.bin"/><Relationship Id="rId397" Type="http://schemas.openxmlformats.org/officeDocument/2006/relationships/customProperty" Target="../customProperty7672.bin"/><Relationship Id="rId4" Type="http://schemas.openxmlformats.org/officeDocument/2006/relationships/customProperty" Target="../customProperty7279.bin"/><Relationship Id="rId180" Type="http://schemas.openxmlformats.org/officeDocument/2006/relationships/customProperty" Target="../customProperty7455.bin"/><Relationship Id="rId215" Type="http://schemas.openxmlformats.org/officeDocument/2006/relationships/customProperty" Target="../customProperty7490.bin"/><Relationship Id="rId236" Type="http://schemas.openxmlformats.org/officeDocument/2006/relationships/customProperty" Target="../customProperty7511.bin"/><Relationship Id="rId257" Type="http://schemas.openxmlformats.org/officeDocument/2006/relationships/customProperty" Target="../customProperty7532.bin"/><Relationship Id="rId278" Type="http://schemas.openxmlformats.org/officeDocument/2006/relationships/customProperty" Target="../customProperty7553.bin"/><Relationship Id="rId401" Type="http://schemas.openxmlformats.org/officeDocument/2006/relationships/customProperty" Target="../customProperty7676.bin"/><Relationship Id="rId422" Type="http://schemas.openxmlformats.org/officeDocument/2006/relationships/customProperty" Target="../customProperty7697.bin"/><Relationship Id="rId303" Type="http://schemas.openxmlformats.org/officeDocument/2006/relationships/customProperty" Target="../customProperty7578.bin"/><Relationship Id="rId42" Type="http://schemas.openxmlformats.org/officeDocument/2006/relationships/customProperty" Target="../customProperty7317.bin"/><Relationship Id="rId84" Type="http://schemas.openxmlformats.org/officeDocument/2006/relationships/customProperty" Target="../customProperty7359.bin"/><Relationship Id="rId138" Type="http://schemas.openxmlformats.org/officeDocument/2006/relationships/customProperty" Target="../customProperty7413.bin"/><Relationship Id="rId345" Type="http://schemas.openxmlformats.org/officeDocument/2006/relationships/customProperty" Target="../customProperty7620.bin"/><Relationship Id="rId387" Type="http://schemas.openxmlformats.org/officeDocument/2006/relationships/customProperty" Target="../customProperty7662.bin"/><Relationship Id="rId191" Type="http://schemas.openxmlformats.org/officeDocument/2006/relationships/customProperty" Target="../customProperty7466.bin"/><Relationship Id="rId205" Type="http://schemas.openxmlformats.org/officeDocument/2006/relationships/customProperty" Target="../customProperty7480.bin"/><Relationship Id="rId247" Type="http://schemas.openxmlformats.org/officeDocument/2006/relationships/customProperty" Target="../customProperty7522.bin"/><Relationship Id="rId412" Type="http://schemas.openxmlformats.org/officeDocument/2006/relationships/customProperty" Target="../customProperty7687.bin"/><Relationship Id="rId107" Type="http://schemas.openxmlformats.org/officeDocument/2006/relationships/customProperty" Target="../customProperty7382.bin"/><Relationship Id="rId289" Type="http://schemas.openxmlformats.org/officeDocument/2006/relationships/customProperty" Target="../customProperty7564.bin"/><Relationship Id="rId11" Type="http://schemas.openxmlformats.org/officeDocument/2006/relationships/customProperty" Target="../customProperty7286.bin"/><Relationship Id="rId53" Type="http://schemas.openxmlformats.org/officeDocument/2006/relationships/customProperty" Target="../customProperty7328.bin"/><Relationship Id="rId149" Type="http://schemas.openxmlformats.org/officeDocument/2006/relationships/customProperty" Target="../customProperty7424.bin"/><Relationship Id="rId314" Type="http://schemas.openxmlformats.org/officeDocument/2006/relationships/customProperty" Target="../customProperty7589.bin"/><Relationship Id="rId356" Type="http://schemas.openxmlformats.org/officeDocument/2006/relationships/customProperty" Target="../customProperty7631.bin"/><Relationship Id="rId398" Type="http://schemas.openxmlformats.org/officeDocument/2006/relationships/customProperty" Target="../customProperty7673.bin"/><Relationship Id="rId95" Type="http://schemas.openxmlformats.org/officeDocument/2006/relationships/customProperty" Target="../customProperty7370.bin"/><Relationship Id="rId160" Type="http://schemas.openxmlformats.org/officeDocument/2006/relationships/customProperty" Target="../customProperty7435.bin"/><Relationship Id="rId216" Type="http://schemas.openxmlformats.org/officeDocument/2006/relationships/customProperty" Target="../customProperty7491.bin"/><Relationship Id="rId423" Type="http://schemas.openxmlformats.org/officeDocument/2006/relationships/customProperty" Target="../customProperty7698.bin"/><Relationship Id="rId258" Type="http://schemas.openxmlformats.org/officeDocument/2006/relationships/customProperty" Target="../customProperty7533.bin"/><Relationship Id="rId22" Type="http://schemas.openxmlformats.org/officeDocument/2006/relationships/customProperty" Target="../customProperty7297.bin"/><Relationship Id="rId64" Type="http://schemas.openxmlformats.org/officeDocument/2006/relationships/customProperty" Target="../customProperty7339.bin"/><Relationship Id="rId118" Type="http://schemas.openxmlformats.org/officeDocument/2006/relationships/customProperty" Target="../customProperty7393.bin"/><Relationship Id="rId325" Type="http://schemas.openxmlformats.org/officeDocument/2006/relationships/customProperty" Target="../customProperty7600.bin"/><Relationship Id="rId367" Type="http://schemas.openxmlformats.org/officeDocument/2006/relationships/customProperty" Target="../customProperty76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A20"/>
  <sheetViews>
    <sheetView workbookViewId="0"/>
  </sheetViews>
  <sheetFormatPr defaultRowHeight="12.75" x14ac:dyDescent="0.2"/>
  <sheetData>
    <row r="1" spans="1:1" x14ac:dyDescent="0.2">
      <c r="A1">
        <v>500</v>
      </c>
    </row>
    <row r="20" spans="1:1" x14ac:dyDescent="0.2">
      <c r="A20">
        <v>3</v>
      </c>
    </row>
  </sheetData>
  <phoneticPr fontId="17" type="noConversion"/>
  <pageMargins left="0.75" right="0.75" top="1" bottom="1" header="0.5" footer="0.5"/>
  <pageSetup paperSize="9" orientation="portrait" r:id="rId1"/>
  <headerFooter alignWithMargins="0">
    <oddHeader>&amp;A</oddHeader>
    <oddFoote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D103"/>
  <sheetViews>
    <sheetView topLeftCell="A31" workbookViewId="0">
      <selection activeCell="C32" sqref="C32"/>
    </sheetView>
  </sheetViews>
  <sheetFormatPr defaultRowHeight="12.75" x14ac:dyDescent="0.2"/>
  <cols>
    <col min="1" max="1" width="22.85546875" customWidth="1"/>
    <col min="2" max="2" width="31" customWidth="1"/>
    <col min="3" max="3" width="21.85546875" customWidth="1"/>
  </cols>
  <sheetData>
    <row r="1" spans="1:3" x14ac:dyDescent="0.2">
      <c r="A1" s="60"/>
      <c r="B1" s="5" t="s">
        <v>414</v>
      </c>
      <c r="C1" s="18">
        <v>1</v>
      </c>
    </row>
    <row r="2" spans="1:3" x14ac:dyDescent="0.2">
      <c r="A2" s="61" t="s">
        <v>415</v>
      </c>
      <c r="B2" s="5" t="s">
        <v>416</v>
      </c>
      <c r="C2" s="18">
        <v>-4146</v>
      </c>
    </row>
    <row r="3" spans="1:3" x14ac:dyDescent="0.2">
      <c r="A3" s="61"/>
      <c r="B3" s="5" t="s">
        <v>417</v>
      </c>
      <c r="C3" s="18">
        <v>-4146</v>
      </c>
    </row>
    <row r="4" spans="1:3" x14ac:dyDescent="0.2">
      <c r="A4" s="61"/>
      <c r="B4" s="5" t="s">
        <v>418</v>
      </c>
      <c r="C4" s="18">
        <v>1</v>
      </c>
    </row>
    <row r="5" spans="1:3" x14ac:dyDescent="0.2">
      <c r="A5" s="61"/>
      <c r="B5" s="5" t="s">
        <v>419</v>
      </c>
      <c r="C5" s="18">
        <v>-4146</v>
      </c>
    </row>
    <row r="6" spans="1:3" x14ac:dyDescent="0.2">
      <c r="A6" s="61"/>
      <c r="B6" s="5" t="s">
        <v>420</v>
      </c>
      <c r="C6" s="18">
        <v>1</v>
      </c>
    </row>
    <row r="7" spans="1:3" x14ac:dyDescent="0.2">
      <c r="A7" s="61"/>
      <c r="B7" s="5" t="s">
        <v>421</v>
      </c>
      <c r="C7" s="18">
        <v>-4146</v>
      </c>
    </row>
    <row r="8" spans="1:3" x14ac:dyDescent="0.2">
      <c r="A8" s="61"/>
      <c r="B8" s="5" t="s">
        <v>422</v>
      </c>
      <c r="C8" s="18">
        <v>-4146</v>
      </c>
    </row>
    <row r="9" spans="1:3" x14ac:dyDescent="0.2">
      <c r="A9" s="62"/>
      <c r="B9" s="5" t="s">
        <v>423</v>
      </c>
      <c r="C9" s="18">
        <v>-4146</v>
      </c>
    </row>
    <row r="10" spans="1:3" x14ac:dyDescent="0.2">
      <c r="A10" s="61" t="s">
        <v>424</v>
      </c>
      <c r="B10" s="5" t="s">
        <v>416</v>
      </c>
      <c r="C10" s="18">
        <v>0</v>
      </c>
    </row>
    <row r="11" spans="1:3" x14ac:dyDescent="0.2">
      <c r="A11" s="61"/>
      <c r="B11" s="5" t="s">
        <v>417</v>
      </c>
      <c r="C11" s="18">
        <v>0</v>
      </c>
    </row>
    <row r="12" spans="1:3" x14ac:dyDescent="0.2">
      <c r="A12" s="62"/>
      <c r="B12" s="5" t="s">
        <v>425</v>
      </c>
      <c r="C12" s="24"/>
    </row>
    <row r="13" spans="1:3" x14ac:dyDescent="0.2">
      <c r="A13" s="63" t="s">
        <v>426</v>
      </c>
      <c r="B13" s="64"/>
      <c r="C13" s="18">
        <v>0</v>
      </c>
    </row>
    <row r="14" spans="1:3" x14ac:dyDescent="0.2">
      <c r="A14" s="63" t="s">
        <v>427</v>
      </c>
      <c r="B14" s="64"/>
      <c r="C14" s="18" t="b">
        <v>1</v>
      </c>
    </row>
    <row r="15" spans="1:3" x14ac:dyDescent="0.2">
      <c r="A15" s="63" t="s">
        <v>428</v>
      </c>
      <c r="B15" s="64"/>
      <c r="C15" s="28">
        <v>531</v>
      </c>
    </row>
    <row r="16" spans="1:3" x14ac:dyDescent="0.2">
      <c r="A16" s="63" t="s">
        <v>429</v>
      </c>
      <c r="B16" s="64"/>
      <c r="C16" s="18">
        <v>12</v>
      </c>
    </row>
    <row r="17" spans="1:3" x14ac:dyDescent="0.2">
      <c r="A17" s="63" t="s">
        <v>430</v>
      </c>
      <c r="B17" s="64"/>
      <c r="C17" s="18">
        <v>0</v>
      </c>
    </row>
    <row r="18" spans="1:3" x14ac:dyDescent="0.2">
      <c r="A18" s="63" t="s">
        <v>431</v>
      </c>
      <c r="B18" s="64"/>
      <c r="C18" s="18">
        <v>-4146</v>
      </c>
    </row>
    <row r="19" spans="1:3" x14ac:dyDescent="0.2">
      <c r="A19" s="63" t="s">
        <v>432</v>
      </c>
      <c r="B19" s="64"/>
      <c r="C19" s="28">
        <v>14</v>
      </c>
    </row>
    <row r="20" spans="1:3" x14ac:dyDescent="0.2">
      <c r="A20" s="63" t="s">
        <v>434</v>
      </c>
      <c r="B20" s="64"/>
      <c r="C20" s="18">
        <v>0</v>
      </c>
    </row>
    <row r="21" spans="1:3" x14ac:dyDescent="0.2">
      <c r="A21" s="63" t="s">
        <v>435</v>
      </c>
      <c r="B21" s="64"/>
      <c r="C21" s="18" t="b">
        <v>1</v>
      </c>
    </row>
    <row r="22" spans="1:3" x14ac:dyDescent="0.2">
      <c r="A22" s="63" t="s">
        <v>436</v>
      </c>
      <c r="B22" s="64"/>
      <c r="C22" s="18" t="b">
        <v>0</v>
      </c>
    </row>
    <row r="23" spans="1:3" x14ac:dyDescent="0.2">
      <c r="A23" s="63" t="s">
        <v>437</v>
      </c>
      <c r="B23" s="64"/>
      <c r="C23" s="18"/>
    </row>
    <row r="24" spans="1:3" x14ac:dyDescent="0.2">
      <c r="A24" s="63" t="s">
        <v>438</v>
      </c>
      <c r="B24" s="64"/>
      <c r="C24" s="18" t="b">
        <v>1</v>
      </c>
    </row>
    <row r="25" spans="1:3" x14ac:dyDescent="0.2">
      <c r="A25" s="63" t="s">
        <v>439</v>
      </c>
      <c r="B25" s="64"/>
      <c r="C25" s="18" t="b">
        <v>0</v>
      </c>
    </row>
    <row r="26" spans="1:3" x14ac:dyDescent="0.2">
      <c r="A26" s="63" t="s">
        <v>440</v>
      </c>
      <c r="B26" s="64"/>
      <c r="C26" s="18" t="s">
        <v>63</v>
      </c>
    </row>
    <row r="27" spans="1:3" x14ac:dyDescent="0.2">
      <c r="A27" s="63" t="s">
        <v>441</v>
      </c>
      <c r="B27" s="64"/>
      <c r="C27" s="18" t="b">
        <v>1</v>
      </c>
    </row>
    <row r="28" spans="1:3" x14ac:dyDescent="0.2">
      <c r="A28" s="63" t="s">
        <v>442</v>
      </c>
      <c r="B28" s="64"/>
      <c r="C28" s="129">
        <v>0</v>
      </c>
    </row>
    <row r="29" spans="1:3" x14ac:dyDescent="0.2">
      <c r="A29" s="63" t="s">
        <v>443</v>
      </c>
      <c r="B29" s="64"/>
      <c r="C29" s="18">
        <v>1</v>
      </c>
    </row>
    <row r="30" spans="1:3" x14ac:dyDescent="0.2">
      <c r="A30" s="63" t="s">
        <v>444</v>
      </c>
      <c r="B30" s="64"/>
      <c r="C30" s="18"/>
    </row>
    <row r="31" spans="1:3" x14ac:dyDescent="0.2">
      <c r="A31" s="63" t="s">
        <v>445</v>
      </c>
      <c r="B31" s="64"/>
      <c r="C31" s="18" t="s">
        <v>46</v>
      </c>
    </row>
    <row r="32" spans="1:3" x14ac:dyDescent="0.2">
      <c r="A32" s="63" t="s">
        <v>446</v>
      </c>
      <c r="B32" s="64"/>
      <c r="C32" s="18"/>
    </row>
    <row r="33" spans="1:4" x14ac:dyDescent="0.2">
      <c r="A33" s="63" t="s">
        <v>447</v>
      </c>
      <c r="B33" s="64"/>
      <c r="C33" s="18"/>
    </row>
    <row r="34" spans="1:4" x14ac:dyDescent="0.2">
      <c r="A34" s="63" t="s">
        <v>448</v>
      </c>
      <c r="B34" s="64"/>
      <c r="C34" s="18">
        <v>1</v>
      </c>
    </row>
    <row r="35" spans="1:4" x14ac:dyDescent="0.2">
      <c r="A35" s="63" t="s">
        <v>449</v>
      </c>
      <c r="B35" s="64"/>
      <c r="C35" s="18">
        <v>37</v>
      </c>
    </row>
    <row r="36" spans="1:4" x14ac:dyDescent="0.2">
      <c r="A36" s="63" t="s">
        <v>450</v>
      </c>
      <c r="B36" s="64"/>
      <c r="C36" s="18" t="b">
        <v>0</v>
      </c>
    </row>
    <row r="37" spans="1:4" x14ac:dyDescent="0.2">
      <c r="A37" s="63" t="s">
        <v>451</v>
      </c>
      <c r="B37" s="64"/>
      <c r="C37" s="18" t="b">
        <v>1</v>
      </c>
    </row>
    <row r="38" spans="1:4" x14ac:dyDescent="0.2">
      <c r="A38" s="63" t="s">
        <v>452</v>
      </c>
      <c r="B38" s="64"/>
      <c r="C38" s="18">
        <v>90</v>
      </c>
    </row>
    <row r="39" spans="1:4" x14ac:dyDescent="0.2">
      <c r="A39" s="63" t="s">
        <v>453</v>
      </c>
      <c r="B39" s="64"/>
      <c r="C39" s="18">
        <v>1537</v>
      </c>
    </row>
    <row r="40" spans="1:4" x14ac:dyDescent="0.2">
      <c r="A40" s="63" t="s">
        <v>454</v>
      </c>
      <c r="B40" s="64"/>
      <c r="C40" s="18" t="b">
        <v>1</v>
      </c>
    </row>
    <row r="41" spans="1:4" x14ac:dyDescent="0.2">
      <c r="A41" s="63" t="s">
        <v>455</v>
      </c>
      <c r="B41" s="64"/>
      <c r="C41" s="18" t="s">
        <v>239</v>
      </c>
    </row>
    <row r="42" spans="1:4" x14ac:dyDescent="0.2">
      <c r="A42" s="63" t="s">
        <v>456</v>
      </c>
      <c r="B42" s="64"/>
      <c r="C42" s="18" t="b">
        <v>1</v>
      </c>
    </row>
    <row r="43" spans="1:4" x14ac:dyDescent="0.2">
      <c r="A43" s="63" t="s">
        <v>457</v>
      </c>
      <c r="B43" s="64"/>
      <c r="C43" s="18">
        <v>1537</v>
      </c>
    </row>
    <row r="44" spans="1:4" x14ac:dyDescent="0.2">
      <c r="A44" s="63" t="s">
        <v>459</v>
      </c>
      <c r="B44" s="64"/>
      <c r="C44" s="18">
        <v>1538</v>
      </c>
    </row>
    <row r="46" spans="1:4" x14ac:dyDescent="0.2">
      <c r="A46" t="s">
        <v>460</v>
      </c>
      <c r="C46">
        <v>4</v>
      </c>
    </row>
    <row r="47" spans="1:4" x14ac:dyDescent="0.2">
      <c r="A47" t="s">
        <v>463</v>
      </c>
      <c r="C47" t="b">
        <v>0</v>
      </c>
      <c r="D47" t="b">
        <v>0</v>
      </c>
    </row>
    <row r="48" spans="1:4" x14ac:dyDescent="0.2">
      <c r="A48" t="s">
        <v>464</v>
      </c>
      <c r="D48" t="b">
        <v>0</v>
      </c>
    </row>
    <row r="49" spans="1:4" x14ac:dyDescent="0.2">
      <c r="A49" t="s">
        <v>465</v>
      </c>
    </row>
    <row r="50" spans="1:4" x14ac:dyDescent="0.2">
      <c r="A50" t="s">
        <v>466</v>
      </c>
      <c r="C50" t="s">
        <v>467</v>
      </c>
      <c r="D50" t="b">
        <v>1</v>
      </c>
    </row>
    <row r="51" spans="1:4" x14ac:dyDescent="0.2">
      <c r="A51" t="s">
        <v>468</v>
      </c>
      <c r="C51" t="b">
        <v>0</v>
      </c>
      <c r="D51" t="b">
        <v>1</v>
      </c>
    </row>
    <row r="52" spans="1:4" x14ac:dyDescent="0.2">
      <c r="A52" t="s">
        <v>469</v>
      </c>
      <c r="C52" t="b">
        <v>1</v>
      </c>
      <c r="D52" t="b">
        <v>1</v>
      </c>
    </row>
    <row r="53" spans="1:4" x14ac:dyDescent="0.2">
      <c r="A53" t="s">
        <v>470</v>
      </c>
      <c r="C53" t="b">
        <v>0</v>
      </c>
      <c r="D53" t="b">
        <v>1</v>
      </c>
    </row>
    <row r="54" spans="1:4" x14ac:dyDescent="0.2">
      <c r="A54" t="s">
        <v>471</v>
      </c>
      <c r="C54" t="b">
        <v>1</v>
      </c>
      <c r="D54" t="b">
        <v>0</v>
      </c>
    </row>
    <row r="55" spans="1:4" x14ac:dyDescent="0.2">
      <c r="A55" t="s">
        <v>472</v>
      </c>
      <c r="C55" t="b">
        <v>1</v>
      </c>
      <c r="D55" t="b">
        <v>1</v>
      </c>
    </row>
    <row r="56" spans="1:4" x14ac:dyDescent="0.2">
      <c r="A56" t="s">
        <v>473</v>
      </c>
      <c r="C56" s="124" t="s">
        <v>704</v>
      </c>
    </row>
    <row r="57" spans="1:4" x14ac:dyDescent="0.2">
      <c r="A57" t="s">
        <v>474</v>
      </c>
      <c r="C57" s="125">
        <v>43190</v>
      </c>
    </row>
    <row r="58" spans="1:4" x14ac:dyDescent="0.2">
      <c r="A58" t="s">
        <v>475</v>
      </c>
      <c r="C58" s="125">
        <v>42825</v>
      </c>
    </row>
    <row r="59" spans="1:4" x14ac:dyDescent="0.2">
      <c r="A59" t="s">
        <v>476</v>
      </c>
      <c r="C59" t="b">
        <v>1</v>
      </c>
    </row>
    <row r="60" spans="1:4" x14ac:dyDescent="0.2">
      <c r="A60" t="s">
        <v>477</v>
      </c>
      <c r="C60" s="296" t="s">
        <v>705</v>
      </c>
    </row>
    <row r="61" spans="1:4" x14ac:dyDescent="0.2">
      <c r="A61" t="s">
        <v>490</v>
      </c>
      <c r="C61" s="296" t="s">
        <v>706</v>
      </c>
    </row>
    <row r="62" spans="1:4" x14ac:dyDescent="0.2">
      <c r="A62" t="s">
        <v>491</v>
      </c>
      <c r="C62" t="b">
        <v>1</v>
      </c>
    </row>
    <row r="63" spans="1:4" x14ac:dyDescent="0.2">
      <c r="A63" t="s">
        <v>492</v>
      </c>
      <c r="C63" t="b">
        <v>0</v>
      </c>
      <c r="D63" t="b">
        <v>1</v>
      </c>
    </row>
    <row r="64" spans="1:4" x14ac:dyDescent="0.2">
      <c r="A64" t="s">
        <v>493</v>
      </c>
      <c r="C64" t="b">
        <v>1</v>
      </c>
      <c r="D64" t="b">
        <v>1</v>
      </c>
    </row>
    <row r="65" spans="1:4" x14ac:dyDescent="0.2">
      <c r="A65" t="s">
        <v>494</v>
      </c>
      <c r="C65">
        <v>500</v>
      </c>
    </row>
    <row r="66" spans="1:4" x14ac:dyDescent="0.2">
      <c r="A66" t="s">
        <v>495</v>
      </c>
      <c r="C66">
        <v>55</v>
      </c>
      <c r="D66">
        <v>21</v>
      </c>
    </row>
    <row r="67" spans="1:4" x14ac:dyDescent="0.2">
      <c r="A67" t="s">
        <v>496</v>
      </c>
      <c r="C67">
        <v>105</v>
      </c>
    </row>
    <row r="68" spans="1:4" x14ac:dyDescent="0.2">
      <c r="A68" t="s">
        <v>497</v>
      </c>
      <c r="C68">
        <v>57</v>
      </c>
    </row>
    <row r="69" spans="1:4" x14ac:dyDescent="0.2">
      <c r="A69" t="s">
        <v>498</v>
      </c>
      <c r="C69">
        <v>548</v>
      </c>
    </row>
    <row r="70" spans="1:4" x14ac:dyDescent="0.2">
      <c r="C70">
        <v>177</v>
      </c>
    </row>
    <row r="80" spans="1:4" x14ac:dyDescent="0.2">
      <c r="C80" t="b">
        <v>1</v>
      </c>
    </row>
    <row r="81" spans="1:4" x14ac:dyDescent="0.2">
      <c r="C81" t="b">
        <v>1</v>
      </c>
    </row>
    <row r="83" spans="1:4" x14ac:dyDescent="0.2">
      <c r="C83" t="b">
        <v>1</v>
      </c>
    </row>
    <row r="85" spans="1:4" x14ac:dyDescent="0.2">
      <c r="C85" t="b">
        <v>1</v>
      </c>
    </row>
    <row r="86" spans="1:4" x14ac:dyDescent="0.2">
      <c r="C86" t="b">
        <v>0</v>
      </c>
    </row>
    <row r="87" spans="1:4" x14ac:dyDescent="0.2">
      <c r="A87" t="s">
        <v>240</v>
      </c>
      <c r="C87" t="b">
        <v>1</v>
      </c>
      <c r="D87" t="s">
        <v>241</v>
      </c>
    </row>
    <row r="95" spans="1:4" x14ac:dyDescent="0.2">
      <c r="C95" t="b">
        <v>0</v>
      </c>
    </row>
    <row r="99" spans="3:3" x14ac:dyDescent="0.2">
      <c r="C99">
        <v>1</v>
      </c>
    </row>
    <row r="100" spans="3:3" x14ac:dyDescent="0.2">
      <c r="C100" s="17">
        <v>42460</v>
      </c>
    </row>
    <row r="101" spans="3:3" x14ac:dyDescent="0.2">
      <c r="C101" s="17">
        <v>42825</v>
      </c>
    </row>
    <row r="102" spans="3:3" x14ac:dyDescent="0.2">
      <c r="C102" t="b">
        <v>0</v>
      </c>
    </row>
    <row r="103" spans="3:3" x14ac:dyDescent="0.2">
      <c r="C103" t="b">
        <v>1</v>
      </c>
    </row>
  </sheetData>
  <phoneticPr fontId="17" type="noConversion"/>
  <printOptions headings="1" gridLines="1" gridLinesSet="0"/>
  <pageMargins left="0.75" right="0.75" top="1" bottom="1" header="0.5" footer="0.5"/>
  <pageSetup paperSize="9" orientation="portrait" r:id="rId1"/>
  <headerFooter alignWithMargins="0">
    <oddHeader>&amp;A</oddHeader>
    <oddFoote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autoPageBreaks="0"/>
  </sheetPr>
  <dimension ref="A2:K100"/>
  <sheetViews>
    <sheetView workbookViewId="0"/>
  </sheetViews>
  <sheetFormatPr defaultRowHeight="12.75" x14ac:dyDescent="0.2"/>
  <cols>
    <col min="1" max="1" width="3.85546875" style="27" customWidth="1"/>
    <col min="2" max="2" width="7.42578125" customWidth="1"/>
    <col min="3" max="3" width="10.28515625" style="27" customWidth="1"/>
    <col min="4" max="4" width="27.28515625" style="3" customWidth="1"/>
    <col min="5" max="9" width="13.42578125" style="3" customWidth="1"/>
  </cols>
  <sheetData>
    <row r="2" spans="1:9" x14ac:dyDescent="0.2">
      <c r="A2" s="26"/>
      <c r="B2" s="5"/>
      <c r="C2" s="26"/>
      <c r="D2" s="25"/>
      <c r="E2" s="6"/>
      <c r="F2" s="6"/>
      <c r="G2" s="6"/>
      <c r="H2" s="6"/>
      <c r="I2" s="6"/>
    </row>
    <row r="21" spans="11:11" x14ac:dyDescent="0.2">
      <c r="K21" s="3"/>
    </row>
    <row r="22" spans="11:11" x14ac:dyDescent="0.2">
      <c r="K22" s="3"/>
    </row>
    <row r="23" spans="11:11" x14ac:dyDescent="0.2">
      <c r="K23" s="3"/>
    </row>
    <row r="24" spans="11:11" x14ac:dyDescent="0.2">
      <c r="K24" s="3"/>
    </row>
    <row r="25" spans="11:11" x14ac:dyDescent="0.2">
      <c r="K25" s="3"/>
    </row>
    <row r="26" spans="11:11" x14ac:dyDescent="0.2">
      <c r="K26" s="3"/>
    </row>
    <row r="27" spans="11:11" x14ac:dyDescent="0.2">
      <c r="K27" s="3"/>
    </row>
    <row r="28" spans="11:11" x14ac:dyDescent="0.2">
      <c r="K28" s="3"/>
    </row>
    <row r="29" spans="11:11" x14ac:dyDescent="0.2">
      <c r="K29" s="3"/>
    </row>
    <row r="30" spans="11:11" x14ac:dyDescent="0.2">
      <c r="K30" s="3"/>
    </row>
    <row r="31" spans="11:11" x14ac:dyDescent="0.2">
      <c r="K31" s="3"/>
    </row>
    <row r="32" spans="11:11" x14ac:dyDescent="0.2">
      <c r="K32" s="3"/>
    </row>
    <row r="33" spans="11:11" x14ac:dyDescent="0.2">
      <c r="K33" s="3"/>
    </row>
    <row r="34" spans="11:11" x14ac:dyDescent="0.2">
      <c r="K34" s="3"/>
    </row>
    <row r="35" spans="11:11" x14ac:dyDescent="0.2">
      <c r="K35" s="3"/>
    </row>
    <row r="36" spans="11:11" x14ac:dyDescent="0.2">
      <c r="K36" s="3"/>
    </row>
    <row r="37" spans="11:11" x14ac:dyDescent="0.2">
      <c r="K37" s="3"/>
    </row>
    <row r="38" spans="11:11" x14ac:dyDescent="0.2">
      <c r="K38" s="3"/>
    </row>
    <row r="58" spans="11:11" x14ac:dyDescent="0.2">
      <c r="K58" s="3"/>
    </row>
    <row r="100" spans="11:11" x14ac:dyDescent="0.2">
      <c r="K100" s="3"/>
    </row>
  </sheetData>
  <phoneticPr fontId="17" type="noConversion"/>
  <printOptions headings="1" gridLines="1" gridLinesSet="0"/>
  <pageMargins left="0.75" right="0.75" top="1" bottom="1" header="0.5" footer="0.5"/>
  <pageSetup paperSize="9" orientation="portrait" r:id="rId1"/>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autoPageBreaks="0"/>
  </sheetPr>
  <dimension ref="A1:R145"/>
  <sheetViews>
    <sheetView workbookViewId="0">
      <pane xSplit="4" ySplit="2" topLeftCell="H3" activePane="bottomRight" state="frozenSplit"/>
      <selection activeCell="D1" sqref="D1"/>
      <selection pane="topRight" activeCell="D1" sqref="D1"/>
      <selection pane="bottomLeft" activeCell="D2" sqref="D2"/>
      <selection pane="bottomRight" activeCell="A3" sqref="A3"/>
    </sheetView>
  </sheetViews>
  <sheetFormatPr defaultRowHeight="12.75" x14ac:dyDescent="0.2"/>
  <cols>
    <col min="1" max="1" width="4.140625" style="27" customWidth="1"/>
    <col min="2" max="2" width="5" customWidth="1"/>
    <col min="3" max="3" width="0.140625" hidden="1" customWidth="1"/>
    <col min="4" max="4" width="35.85546875" style="173" customWidth="1"/>
    <col min="5" max="9" width="13.42578125" style="3" customWidth="1"/>
    <col min="11" max="11" width="13.42578125" style="3" customWidth="1"/>
    <col min="16" max="16" width="10.140625" style="3" customWidth="1"/>
    <col min="17" max="17" width="3.140625" style="3" customWidth="1"/>
    <col min="18" max="18" width="10.28515625" style="3" bestFit="1" customWidth="1"/>
  </cols>
  <sheetData>
    <row r="1" spans="1:18" x14ac:dyDescent="0.2">
      <c r="P1" s="3" t="s">
        <v>499</v>
      </c>
      <c r="R1" s="3" t="s">
        <v>500</v>
      </c>
    </row>
    <row r="2" spans="1:18" x14ac:dyDescent="0.2">
      <c r="A2" s="26" t="s">
        <v>501</v>
      </c>
      <c r="B2" s="5" t="s">
        <v>502</v>
      </c>
      <c r="C2" s="5"/>
      <c r="D2" s="174" t="s">
        <v>503</v>
      </c>
      <c r="E2" s="6"/>
      <c r="F2" s="6"/>
      <c r="G2" s="6"/>
      <c r="H2" s="6"/>
      <c r="I2" s="6"/>
      <c r="J2" t="s">
        <v>610</v>
      </c>
      <c r="K2" s="6" t="s">
        <v>406</v>
      </c>
      <c r="M2">
        <v>139</v>
      </c>
      <c r="P2" s="3" t="s">
        <v>504</v>
      </c>
      <c r="R2" s="3" t="s">
        <v>505</v>
      </c>
    </row>
    <row r="3" spans="1:18" x14ac:dyDescent="0.2">
      <c r="A3" s="27">
        <v>1</v>
      </c>
      <c r="B3" t="s">
        <v>506</v>
      </c>
      <c r="D3" s="173" t="s">
        <v>507</v>
      </c>
      <c r="P3" s="3">
        <v>-10000</v>
      </c>
      <c r="R3" s="3">
        <v>-100000</v>
      </c>
    </row>
    <row r="4" spans="1:18" x14ac:dyDescent="0.2">
      <c r="A4" s="27">
        <v>2</v>
      </c>
      <c r="B4" t="s">
        <v>506</v>
      </c>
      <c r="D4" s="173" t="s">
        <v>72</v>
      </c>
      <c r="P4" s="3">
        <v>261</v>
      </c>
      <c r="R4" s="3">
        <v>502</v>
      </c>
    </row>
    <row r="5" spans="1:18" x14ac:dyDescent="0.2">
      <c r="A5" s="27">
        <v>3</v>
      </c>
      <c r="B5" t="s">
        <v>506</v>
      </c>
      <c r="D5" s="173" t="s">
        <v>73</v>
      </c>
      <c r="P5" s="3">
        <v>3</v>
      </c>
      <c r="R5" s="3">
        <v>503</v>
      </c>
    </row>
    <row r="6" spans="1:18" x14ac:dyDescent="0.2">
      <c r="A6" s="27">
        <v>4</v>
      </c>
      <c r="B6" t="s">
        <v>506</v>
      </c>
      <c r="D6" s="173" t="s">
        <v>74</v>
      </c>
      <c r="P6" s="3">
        <v>4</v>
      </c>
      <c r="R6" s="3">
        <v>504</v>
      </c>
    </row>
    <row r="7" spans="1:18" x14ac:dyDescent="0.2">
      <c r="A7" s="27">
        <v>5</v>
      </c>
      <c r="B7" t="s">
        <v>506</v>
      </c>
      <c r="D7" s="173" t="s">
        <v>75</v>
      </c>
      <c r="P7" s="3">
        <v>5</v>
      </c>
      <c r="R7" s="3">
        <v>505</v>
      </c>
    </row>
    <row r="8" spans="1:18" x14ac:dyDescent="0.2">
      <c r="A8" s="27">
        <v>6</v>
      </c>
      <c r="B8" t="s">
        <v>506</v>
      </c>
      <c r="D8" s="173" t="s">
        <v>76</v>
      </c>
      <c r="P8" s="3">
        <v>6</v>
      </c>
      <c r="R8" s="3">
        <v>506</v>
      </c>
    </row>
    <row r="9" spans="1:18" x14ac:dyDescent="0.2">
      <c r="A9" s="27">
        <v>7</v>
      </c>
      <c r="B9" t="s">
        <v>506</v>
      </c>
      <c r="D9" s="173" t="s">
        <v>77</v>
      </c>
      <c r="P9" s="3">
        <v>7</v>
      </c>
      <c r="R9" s="3">
        <v>507</v>
      </c>
    </row>
    <row r="10" spans="1:18" x14ac:dyDescent="0.2">
      <c r="A10" s="27">
        <v>8</v>
      </c>
      <c r="B10" t="s">
        <v>506</v>
      </c>
      <c r="D10" s="173" t="s">
        <v>78</v>
      </c>
      <c r="P10" s="3">
        <v>8</v>
      </c>
      <c r="R10" s="3">
        <v>508</v>
      </c>
    </row>
    <row r="11" spans="1:18" x14ac:dyDescent="0.2">
      <c r="A11" s="27">
        <v>9</v>
      </c>
      <c r="B11" t="s">
        <v>506</v>
      </c>
      <c r="D11" s="173" t="s">
        <v>79</v>
      </c>
      <c r="P11" s="3">
        <v>9</v>
      </c>
      <c r="R11" s="3">
        <v>509</v>
      </c>
    </row>
    <row r="12" spans="1:18" x14ac:dyDescent="0.2">
      <c r="A12" s="27">
        <v>10</v>
      </c>
      <c r="B12" t="s">
        <v>506</v>
      </c>
      <c r="D12" s="173" t="s">
        <v>508</v>
      </c>
      <c r="P12" s="3">
        <v>10</v>
      </c>
      <c r="R12" s="3">
        <v>510</v>
      </c>
    </row>
    <row r="13" spans="1:18" x14ac:dyDescent="0.2">
      <c r="A13" s="27">
        <v>11</v>
      </c>
      <c r="B13" t="s">
        <v>506</v>
      </c>
      <c r="D13" s="173" t="s">
        <v>80</v>
      </c>
      <c r="P13" s="3">
        <v>11</v>
      </c>
      <c r="R13" s="3">
        <v>511</v>
      </c>
    </row>
    <row r="14" spans="1:18" x14ac:dyDescent="0.2">
      <c r="A14" s="27">
        <v>12</v>
      </c>
      <c r="B14" t="s">
        <v>506</v>
      </c>
      <c r="D14" s="173" t="s">
        <v>81</v>
      </c>
      <c r="P14" s="3">
        <v>61</v>
      </c>
      <c r="R14" s="3">
        <v>561</v>
      </c>
    </row>
    <row r="15" spans="1:18" x14ac:dyDescent="0.2">
      <c r="A15" s="27">
        <v>13</v>
      </c>
      <c r="B15" t="s">
        <v>506</v>
      </c>
      <c r="D15" s="173" t="s">
        <v>82</v>
      </c>
      <c r="M15" s="3"/>
      <c r="P15" s="3">
        <v>12</v>
      </c>
      <c r="R15" s="3">
        <v>512</v>
      </c>
    </row>
    <row r="16" spans="1:18" x14ac:dyDescent="0.2">
      <c r="A16" s="27">
        <v>14</v>
      </c>
      <c r="B16" t="s">
        <v>506</v>
      </c>
      <c r="D16" s="173" t="s">
        <v>83</v>
      </c>
      <c r="P16" s="3">
        <v>13</v>
      </c>
      <c r="R16" s="3">
        <v>513</v>
      </c>
    </row>
    <row r="17" spans="1:18" x14ac:dyDescent="0.2">
      <c r="A17" s="27">
        <v>15</v>
      </c>
      <c r="B17" t="s">
        <v>506</v>
      </c>
      <c r="D17" s="173" t="s">
        <v>84</v>
      </c>
      <c r="P17" s="3">
        <v>14</v>
      </c>
      <c r="R17" s="3">
        <v>514</v>
      </c>
    </row>
    <row r="18" spans="1:18" x14ac:dyDescent="0.2">
      <c r="A18" s="27">
        <v>16</v>
      </c>
      <c r="B18" t="s">
        <v>506</v>
      </c>
      <c r="D18" s="173" t="s">
        <v>85</v>
      </c>
      <c r="P18" s="3">
        <v>15</v>
      </c>
      <c r="R18" s="3">
        <v>515</v>
      </c>
    </row>
    <row r="19" spans="1:18" x14ac:dyDescent="0.2">
      <c r="A19" s="27">
        <v>17</v>
      </c>
      <c r="B19" t="s">
        <v>506</v>
      </c>
      <c r="D19" s="173" t="s">
        <v>86</v>
      </c>
      <c r="P19" s="3">
        <v>16</v>
      </c>
      <c r="R19" s="3">
        <v>516</v>
      </c>
    </row>
    <row r="20" spans="1:18" x14ac:dyDescent="0.2">
      <c r="A20" s="27">
        <v>18</v>
      </c>
      <c r="B20" t="s">
        <v>506</v>
      </c>
      <c r="D20" s="173" t="s">
        <v>87</v>
      </c>
      <c r="P20" s="3">
        <v>17</v>
      </c>
      <c r="R20" s="3">
        <v>517</v>
      </c>
    </row>
    <row r="21" spans="1:18" x14ac:dyDescent="0.2">
      <c r="A21" s="27">
        <v>19</v>
      </c>
      <c r="B21" t="s">
        <v>506</v>
      </c>
      <c r="D21" s="173" t="s">
        <v>88</v>
      </c>
      <c r="P21" s="3">
        <v>18</v>
      </c>
      <c r="R21" s="3">
        <v>518</v>
      </c>
    </row>
    <row r="22" spans="1:18" x14ac:dyDescent="0.2">
      <c r="A22" s="27">
        <v>20</v>
      </c>
      <c r="B22" t="s">
        <v>506</v>
      </c>
      <c r="D22" s="173" t="s">
        <v>89</v>
      </c>
      <c r="P22" s="3">
        <v>19</v>
      </c>
      <c r="R22" s="3">
        <v>519</v>
      </c>
    </row>
    <row r="23" spans="1:18" x14ac:dyDescent="0.2">
      <c r="A23" s="27">
        <v>21</v>
      </c>
      <c r="B23" t="s">
        <v>506</v>
      </c>
      <c r="D23" s="173" t="s">
        <v>90</v>
      </c>
      <c r="P23" s="3">
        <v>20</v>
      </c>
      <c r="R23" s="3">
        <v>520</v>
      </c>
    </row>
    <row r="24" spans="1:18" x14ac:dyDescent="0.2">
      <c r="A24" s="27">
        <v>22</v>
      </c>
      <c r="B24" t="s">
        <v>506</v>
      </c>
      <c r="D24" s="173" t="s">
        <v>91</v>
      </c>
      <c r="P24" s="3">
        <v>21</v>
      </c>
      <c r="R24" s="3">
        <v>521</v>
      </c>
    </row>
    <row r="25" spans="1:18" x14ac:dyDescent="0.2">
      <c r="A25" s="27">
        <v>23</v>
      </c>
      <c r="B25" t="s">
        <v>506</v>
      </c>
      <c r="D25" s="173" t="s">
        <v>92</v>
      </c>
      <c r="P25" s="3">
        <v>22</v>
      </c>
      <c r="R25" s="3">
        <v>522</v>
      </c>
    </row>
    <row r="26" spans="1:18" x14ac:dyDescent="0.2">
      <c r="A26" s="27">
        <v>24</v>
      </c>
      <c r="B26" t="s">
        <v>506</v>
      </c>
      <c r="D26" s="173" t="s">
        <v>93</v>
      </c>
      <c r="P26" s="3">
        <v>23</v>
      </c>
      <c r="R26" s="3">
        <v>523</v>
      </c>
    </row>
    <row r="27" spans="1:18" x14ac:dyDescent="0.2">
      <c r="A27" s="27">
        <v>25</v>
      </c>
      <c r="B27" t="s">
        <v>506</v>
      </c>
      <c r="D27" s="173" t="s">
        <v>94</v>
      </c>
      <c r="P27" s="3">
        <v>24</v>
      </c>
      <c r="R27" s="3">
        <v>524</v>
      </c>
    </row>
    <row r="28" spans="1:18" x14ac:dyDescent="0.2">
      <c r="A28" s="27">
        <v>26</v>
      </c>
      <c r="B28" t="s">
        <v>506</v>
      </c>
      <c r="D28" s="173" t="s">
        <v>95</v>
      </c>
      <c r="P28" s="3">
        <v>25</v>
      </c>
      <c r="R28" s="3">
        <v>525</v>
      </c>
    </row>
    <row r="29" spans="1:18" x14ac:dyDescent="0.2">
      <c r="A29" s="27">
        <v>27</v>
      </c>
      <c r="B29" t="s">
        <v>506</v>
      </c>
      <c r="D29" s="173" t="s">
        <v>96</v>
      </c>
      <c r="P29" s="3">
        <v>26</v>
      </c>
      <c r="R29" s="3">
        <v>526</v>
      </c>
    </row>
    <row r="30" spans="1:18" x14ac:dyDescent="0.2">
      <c r="A30" s="27">
        <v>28</v>
      </c>
      <c r="B30" t="s">
        <v>506</v>
      </c>
      <c r="D30" s="173" t="s">
        <v>97</v>
      </c>
      <c r="P30" s="3">
        <v>27</v>
      </c>
      <c r="R30" s="3">
        <v>527</v>
      </c>
    </row>
    <row r="31" spans="1:18" x14ac:dyDescent="0.2">
      <c r="A31" s="27">
        <v>29</v>
      </c>
      <c r="B31" t="s">
        <v>506</v>
      </c>
      <c r="D31" s="173" t="s">
        <v>98</v>
      </c>
      <c r="P31" s="3">
        <v>28</v>
      </c>
      <c r="R31" s="3">
        <v>528</v>
      </c>
    </row>
    <row r="32" spans="1:18" x14ac:dyDescent="0.2">
      <c r="A32" s="27">
        <v>30</v>
      </c>
      <c r="B32" t="s">
        <v>506</v>
      </c>
      <c r="D32" s="173" t="s">
        <v>99</v>
      </c>
      <c r="P32" s="3">
        <v>29</v>
      </c>
      <c r="R32" s="3">
        <v>529</v>
      </c>
    </row>
    <row r="33" spans="1:18" x14ac:dyDescent="0.2">
      <c r="A33" s="27">
        <v>31</v>
      </c>
      <c r="B33" t="s">
        <v>506</v>
      </c>
      <c r="D33" s="173" t="s">
        <v>100</v>
      </c>
      <c r="P33" s="3">
        <v>30</v>
      </c>
      <c r="R33" s="3">
        <v>530</v>
      </c>
    </row>
    <row r="34" spans="1:18" x14ac:dyDescent="0.2">
      <c r="A34" s="27">
        <v>32</v>
      </c>
      <c r="B34" t="s">
        <v>506</v>
      </c>
      <c r="D34" s="173" t="s">
        <v>101</v>
      </c>
      <c r="P34" s="3">
        <v>31</v>
      </c>
      <c r="R34" s="3">
        <v>531</v>
      </c>
    </row>
    <row r="35" spans="1:18" x14ac:dyDescent="0.2">
      <c r="A35" s="27">
        <v>33</v>
      </c>
      <c r="B35" t="s">
        <v>506</v>
      </c>
      <c r="D35" s="173" t="s">
        <v>102</v>
      </c>
      <c r="P35" s="3">
        <v>43</v>
      </c>
      <c r="R35" s="3">
        <v>543</v>
      </c>
    </row>
    <row r="36" spans="1:18" x14ac:dyDescent="0.2">
      <c r="A36" s="27">
        <v>34</v>
      </c>
      <c r="B36" t="s">
        <v>506</v>
      </c>
      <c r="D36" s="173" t="s">
        <v>103</v>
      </c>
      <c r="P36" s="3">
        <v>44</v>
      </c>
      <c r="R36" s="3">
        <v>544</v>
      </c>
    </row>
    <row r="37" spans="1:18" x14ac:dyDescent="0.2">
      <c r="A37" s="27">
        <v>35</v>
      </c>
      <c r="B37" t="s">
        <v>506</v>
      </c>
      <c r="D37" s="173" t="s">
        <v>104</v>
      </c>
      <c r="P37" s="3">
        <v>32</v>
      </c>
      <c r="R37" s="3">
        <v>532</v>
      </c>
    </row>
    <row r="38" spans="1:18" x14ac:dyDescent="0.2">
      <c r="A38" s="27">
        <v>36</v>
      </c>
      <c r="B38" t="s">
        <v>506</v>
      </c>
      <c r="D38" s="173" t="s">
        <v>105</v>
      </c>
      <c r="P38" s="3">
        <v>33</v>
      </c>
      <c r="R38" s="3">
        <v>533</v>
      </c>
    </row>
    <row r="39" spans="1:18" x14ac:dyDescent="0.2">
      <c r="A39" s="27">
        <v>37</v>
      </c>
      <c r="B39" t="s">
        <v>506</v>
      </c>
      <c r="D39" s="173" t="s">
        <v>106</v>
      </c>
      <c r="P39" s="3">
        <v>34</v>
      </c>
      <c r="R39" s="3">
        <v>534</v>
      </c>
    </row>
    <row r="40" spans="1:18" x14ac:dyDescent="0.2">
      <c r="A40" s="27">
        <v>38</v>
      </c>
      <c r="B40" t="s">
        <v>506</v>
      </c>
      <c r="D40" s="173" t="s">
        <v>107</v>
      </c>
      <c r="P40" s="3">
        <v>35</v>
      </c>
      <c r="R40" s="3">
        <v>535</v>
      </c>
    </row>
    <row r="41" spans="1:18" x14ac:dyDescent="0.2">
      <c r="A41" s="27">
        <v>39</v>
      </c>
      <c r="B41" t="s">
        <v>506</v>
      </c>
      <c r="D41" s="173" t="s">
        <v>108</v>
      </c>
      <c r="P41" s="3">
        <v>36</v>
      </c>
      <c r="R41" s="3">
        <v>536</v>
      </c>
    </row>
    <row r="42" spans="1:18" x14ac:dyDescent="0.2">
      <c r="A42" s="27">
        <v>40</v>
      </c>
      <c r="B42" t="s">
        <v>506</v>
      </c>
      <c r="D42" s="173" t="s">
        <v>109</v>
      </c>
      <c r="P42" s="3">
        <v>37</v>
      </c>
      <c r="R42" s="3">
        <v>537</v>
      </c>
    </row>
    <row r="43" spans="1:18" x14ac:dyDescent="0.2">
      <c r="A43" s="27">
        <v>41</v>
      </c>
      <c r="B43" t="s">
        <v>506</v>
      </c>
      <c r="D43" s="173" t="s">
        <v>110</v>
      </c>
      <c r="P43" s="3">
        <v>38</v>
      </c>
      <c r="R43" s="3">
        <v>538</v>
      </c>
    </row>
    <row r="44" spans="1:18" x14ac:dyDescent="0.2">
      <c r="A44" s="27">
        <v>42</v>
      </c>
      <c r="B44" t="s">
        <v>506</v>
      </c>
      <c r="D44" s="173" t="s">
        <v>111</v>
      </c>
      <c r="P44" s="3">
        <v>39</v>
      </c>
      <c r="R44" s="3">
        <v>539</v>
      </c>
    </row>
    <row r="45" spans="1:18" x14ac:dyDescent="0.2">
      <c r="A45" s="27">
        <v>43</v>
      </c>
      <c r="B45" t="s">
        <v>506</v>
      </c>
      <c r="D45" s="173" t="s">
        <v>112</v>
      </c>
      <c r="P45" s="3">
        <v>40</v>
      </c>
      <c r="R45" s="3">
        <v>540</v>
      </c>
    </row>
    <row r="46" spans="1:18" x14ac:dyDescent="0.2">
      <c r="A46" s="27">
        <v>44</v>
      </c>
      <c r="B46" t="s">
        <v>506</v>
      </c>
      <c r="D46" s="173" t="s">
        <v>113</v>
      </c>
      <c r="P46" s="3">
        <v>41</v>
      </c>
      <c r="R46" s="3">
        <v>541</v>
      </c>
    </row>
    <row r="47" spans="1:18" x14ac:dyDescent="0.2">
      <c r="A47" s="27">
        <v>45</v>
      </c>
      <c r="B47" t="s">
        <v>506</v>
      </c>
      <c r="D47" s="173" t="s">
        <v>114</v>
      </c>
      <c r="P47" s="3">
        <v>42</v>
      </c>
      <c r="R47" s="3">
        <v>542</v>
      </c>
    </row>
    <row r="48" spans="1:18" x14ac:dyDescent="0.2">
      <c r="A48" s="27">
        <v>46</v>
      </c>
      <c r="B48" t="s">
        <v>506</v>
      </c>
      <c r="D48" s="173" t="s">
        <v>119</v>
      </c>
      <c r="P48" s="3">
        <v>45</v>
      </c>
      <c r="R48" s="3">
        <v>545</v>
      </c>
    </row>
    <row r="49" spans="1:18" x14ac:dyDescent="0.2">
      <c r="A49" s="27">
        <v>47</v>
      </c>
      <c r="B49" t="s">
        <v>506</v>
      </c>
      <c r="D49" s="173" t="s">
        <v>120</v>
      </c>
      <c r="P49" s="3">
        <v>46</v>
      </c>
      <c r="R49" s="3">
        <v>546</v>
      </c>
    </row>
    <row r="50" spans="1:18" x14ac:dyDescent="0.2">
      <c r="A50" s="27">
        <v>48</v>
      </c>
      <c r="B50" t="s">
        <v>506</v>
      </c>
      <c r="D50" s="173" t="s">
        <v>121</v>
      </c>
      <c r="P50" s="3">
        <v>47</v>
      </c>
      <c r="R50" s="3">
        <v>547</v>
      </c>
    </row>
    <row r="51" spans="1:18" x14ac:dyDescent="0.2">
      <c r="A51" s="27">
        <v>49</v>
      </c>
      <c r="B51" t="s">
        <v>506</v>
      </c>
      <c r="D51" s="173" t="s">
        <v>122</v>
      </c>
      <c r="P51" s="3">
        <v>48</v>
      </c>
      <c r="R51" s="3">
        <v>548</v>
      </c>
    </row>
    <row r="52" spans="1:18" x14ac:dyDescent="0.2">
      <c r="A52" s="27">
        <v>50</v>
      </c>
      <c r="B52" t="s">
        <v>506</v>
      </c>
      <c r="D52" s="173" t="s">
        <v>512</v>
      </c>
      <c r="P52" s="3">
        <v>49</v>
      </c>
      <c r="R52" s="3">
        <v>549</v>
      </c>
    </row>
    <row r="53" spans="1:18" x14ac:dyDescent="0.2">
      <c r="A53" s="27">
        <v>51</v>
      </c>
      <c r="B53" t="s">
        <v>506</v>
      </c>
      <c r="D53" s="173" t="s">
        <v>209</v>
      </c>
      <c r="P53" s="3">
        <v>50</v>
      </c>
      <c r="R53" s="3">
        <v>550</v>
      </c>
    </row>
    <row r="54" spans="1:18" x14ac:dyDescent="0.2">
      <c r="A54" s="27">
        <v>52</v>
      </c>
      <c r="B54" t="s">
        <v>506</v>
      </c>
      <c r="D54" s="173" t="s">
        <v>210</v>
      </c>
      <c r="P54" s="3">
        <v>51</v>
      </c>
      <c r="R54" s="3">
        <v>551</v>
      </c>
    </row>
    <row r="55" spans="1:18" x14ac:dyDescent="0.2">
      <c r="A55" s="27">
        <v>53</v>
      </c>
      <c r="B55" t="s">
        <v>506</v>
      </c>
      <c r="D55" s="173" t="s">
        <v>211</v>
      </c>
      <c r="P55" s="3">
        <v>46</v>
      </c>
      <c r="R55" s="3">
        <v>492</v>
      </c>
    </row>
    <row r="56" spans="1:18" x14ac:dyDescent="0.2">
      <c r="A56" s="27">
        <v>54</v>
      </c>
      <c r="B56" t="s">
        <v>506</v>
      </c>
      <c r="D56" s="173" t="s">
        <v>212</v>
      </c>
      <c r="P56" s="3">
        <v>1</v>
      </c>
      <c r="R56" s="3">
        <v>10</v>
      </c>
    </row>
    <row r="57" spans="1:18" x14ac:dyDescent="0.2">
      <c r="A57" s="27">
        <v>55</v>
      </c>
      <c r="B57" t="s">
        <v>506</v>
      </c>
      <c r="D57" s="173" t="s">
        <v>213</v>
      </c>
      <c r="P57" s="3">
        <v>2</v>
      </c>
      <c r="R57" s="3">
        <v>20</v>
      </c>
    </row>
    <row r="58" spans="1:18" x14ac:dyDescent="0.2">
      <c r="A58" s="27">
        <v>56</v>
      </c>
      <c r="B58" t="s">
        <v>506</v>
      </c>
      <c r="D58" s="173" t="s">
        <v>214</v>
      </c>
      <c r="P58" s="3">
        <v>3</v>
      </c>
      <c r="R58" s="3">
        <v>30</v>
      </c>
    </row>
    <row r="59" spans="1:18" x14ac:dyDescent="0.2">
      <c r="A59" s="27">
        <v>57</v>
      </c>
      <c r="B59" t="s">
        <v>506</v>
      </c>
      <c r="D59" s="173" t="s">
        <v>514</v>
      </c>
      <c r="P59" s="3">
        <v>53</v>
      </c>
      <c r="R59" s="3">
        <v>553</v>
      </c>
    </row>
    <row r="60" spans="1:18" x14ac:dyDescent="0.2">
      <c r="A60" s="27">
        <v>58</v>
      </c>
      <c r="B60" t="s">
        <v>506</v>
      </c>
      <c r="D60" s="173" t="s">
        <v>515</v>
      </c>
      <c r="P60" s="3">
        <v>54</v>
      </c>
      <c r="R60" s="3">
        <v>554</v>
      </c>
    </row>
    <row r="61" spans="1:18" x14ac:dyDescent="0.2">
      <c r="A61" s="27">
        <v>59</v>
      </c>
      <c r="B61" t="s">
        <v>506</v>
      </c>
      <c r="D61" s="173" t="s">
        <v>516</v>
      </c>
      <c r="P61" s="3">
        <v>55</v>
      </c>
      <c r="R61" s="3">
        <v>555</v>
      </c>
    </row>
    <row r="62" spans="1:18" x14ac:dyDescent="0.2">
      <c r="A62" s="27">
        <v>60</v>
      </c>
      <c r="B62" t="s">
        <v>506</v>
      </c>
      <c r="D62" s="173" t="s">
        <v>517</v>
      </c>
      <c r="P62" s="3">
        <v>56</v>
      </c>
      <c r="R62" s="3">
        <v>556</v>
      </c>
    </row>
    <row r="63" spans="1:18" x14ac:dyDescent="0.2">
      <c r="A63" s="27">
        <v>61</v>
      </c>
      <c r="B63" t="s">
        <v>506</v>
      </c>
      <c r="D63" s="173" t="s">
        <v>518</v>
      </c>
      <c r="P63" s="3">
        <v>-60</v>
      </c>
      <c r="R63" s="3">
        <v>-540</v>
      </c>
    </row>
    <row r="64" spans="1:18" x14ac:dyDescent="0.2">
      <c r="A64" s="27">
        <v>62</v>
      </c>
      <c r="B64" t="s">
        <v>506</v>
      </c>
      <c r="D64" s="173" t="s">
        <v>123</v>
      </c>
      <c r="P64" s="3">
        <v>-1</v>
      </c>
      <c r="R64" s="3">
        <v>-21</v>
      </c>
    </row>
    <row r="65" spans="1:18" x14ac:dyDescent="0.2">
      <c r="A65" s="27">
        <v>63</v>
      </c>
      <c r="B65" t="s">
        <v>506</v>
      </c>
      <c r="D65" s="173" t="s">
        <v>520</v>
      </c>
      <c r="P65" s="3">
        <v>57</v>
      </c>
      <c r="R65" s="3">
        <v>557</v>
      </c>
    </row>
    <row r="66" spans="1:18" x14ac:dyDescent="0.2">
      <c r="A66" s="27">
        <v>64</v>
      </c>
      <c r="B66" t="s">
        <v>522</v>
      </c>
      <c r="D66" s="173" t="s">
        <v>124</v>
      </c>
      <c r="P66" s="3">
        <v>1680</v>
      </c>
      <c r="R66" s="3">
        <v>559</v>
      </c>
    </row>
    <row r="67" spans="1:18" x14ac:dyDescent="0.2">
      <c r="A67" s="27">
        <v>65</v>
      </c>
      <c r="B67" t="s">
        <v>522</v>
      </c>
      <c r="D67" s="173" t="s">
        <v>125</v>
      </c>
      <c r="P67" s="3">
        <v>60</v>
      </c>
      <c r="R67" s="3">
        <v>560</v>
      </c>
    </row>
    <row r="68" spans="1:18" x14ac:dyDescent="0.2">
      <c r="A68" s="27">
        <v>66</v>
      </c>
      <c r="B68" t="s">
        <v>522</v>
      </c>
      <c r="D68" s="173" t="s">
        <v>126</v>
      </c>
      <c r="P68" s="3">
        <v>61</v>
      </c>
      <c r="R68" s="3">
        <v>561</v>
      </c>
    </row>
    <row r="69" spans="1:18" x14ac:dyDescent="0.2">
      <c r="A69" s="27">
        <v>67</v>
      </c>
      <c r="B69" t="s">
        <v>522</v>
      </c>
      <c r="D69" s="173" t="s">
        <v>127</v>
      </c>
      <c r="P69" s="3">
        <v>1689</v>
      </c>
      <c r="R69" s="3">
        <v>562</v>
      </c>
    </row>
    <row r="70" spans="1:18" x14ac:dyDescent="0.2">
      <c r="A70" s="27">
        <v>68</v>
      </c>
      <c r="B70" t="s">
        <v>522</v>
      </c>
      <c r="D70" s="173" t="s">
        <v>128</v>
      </c>
      <c r="P70" s="3">
        <v>63</v>
      </c>
      <c r="R70" s="3">
        <v>563</v>
      </c>
    </row>
    <row r="71" spans="1:18" x14ac:dyDescent="0.2">
      <c r="A71" s="27">
        <v>69</v>
      </c>
      <c r="B71" t="s">
        <v>522</v>
      </c>
      <c r="D71" s="173" t="s">
        <v>129</v>
      </c>
      <c r="P71" s="3">
        <v>64</v>
      </c>
      <c r="R71" s="3">
        <v>564</v>
      </c>
    </row>
    <row r="72" spans="1:18" x14ac:dyDescent="0.2">
      <c r="A72" s="27">
        <v>70</v>
      </c>
      <c r="B72" t="s">
        <v>522</v>
      </c>
      <c r="D72" s="173" t="s">
        <v>130</v>
      </c>
      <c r="P72" s="3">
        <v>2266</v>
      </c>
      <c r="R72" s="3">
        <v>565</v>
      </c>
    </row>
    <row r="73" spans="1:18" x14ac:dyDescent="0.2">
      <c r="A73" s="27">
        <v>71</v>
      </c>
      <c r="B73" t="s">
        <v>522</v>
      </c>
      <c r="D73" s="173" t="s">
        <v>131</v>
      </c>
      <c r="P73" s="3">
        <v>66</v>
      </c>
      <c r="R73" s="3">
        <v>566</v>
      </c>
    </row>
    <row r="74" spans="1:18" x14ac:dyDescent="0.2">
      <c r="A74" s="27">
        <v>72</v>
      </c>
      <c r="B74" t="s">
        <v>522</v>
      </c>
      <c r="D74" s="173" t="s">
        <v>132</v>
      </c>
      <c r="P74" s="3">
        <v>67</v>
      </c>
      <c r="R74" s="3">
        <v>567</v>
      </c>
    </row>
    <row r="75" spans="1:18" x14ac:dyDescent="0.2">
      <c r="A75" s="27">
        <v>73</v>
      </c>
      <c r="B75" t="s">
        <v>522</v>
      </c>
      <c r="D75" s="173" t="s">
        <v>133</v>
      </c>
      <c r="P75" s="3">
        <v>68</v>
      </c>
      <c r="R75" s="3">
        <v>568</v>
      </c>
    </row>
    <row r="76" spans="1:18" x14ac:dyDescent="0.2">
      <c r="A76" s="27">
        <v>74</v>
      </c>
      <c r="B76" t="s">
        <v>522</v>
      </c>
      <c r="D76" s="173" t="s">
        <v>134</v>
      </c>
      <c r="P76" s="3">
        <v>2282</v>
      </c>
      <c r="R76" s="3">
        <v>569</v>
      </c>
    </row>
    <row r="77" spans="1:18" x14ac:dyDescent="0.2">
      <c r="A77" s="27">
        <v>75</v>
      </c>
      <c r="B77" t="s">
        <v>522</v>
      </c>
      <c r="D77" s="173" t="s">
        <v>135</v>
      </c>
      <c r="P77" s="3">
        <v>70</v>
      </c>
      <c r="R77" s="3">
        <v>570</v>
      </c>
    </row>
    <row r="78" spans="1:18" x14ac:dyDescent="0.2">
      <c r="A78" s="27">
        <v>76</v>
      </c>
      <c r="B78" t="s">
        <v>522</v>
      </c>
      <c r="D78" s="173" t="s">
        <v>136</v>
      </c>
      <c r="P78" s="3">
        <v>71</v>
      </c>
      <c r="R78" s="3">
        <v>571</v>
      </c>
    </row>
    <row r="79" spans="1:18" x14ac:dyDescent="0.2">
      <c r="A79" s="27">
        <v>77</v>
      </c>
      <c r="B79" t="s">
        <v>522</v>
      </c>
      <c r="D79" s="173" t="s">
        <v>137</v>
      </c>
      <c r="P79" s="3">
        <v>72</v>
      </c>
      <c r="R79" s="3">
        <v>572</v>
      </c>
    </row>
    <row r="80" spans="1:18" x14ac:dyDescent="0.2">
      <c r="A80" s="27">
        <v>78</v>
      </c>
      <c r="B80" t="s">
        <v>522</v>
      </c>
      <c r="D80" s="173" t="s">
        <v>138</v>
      </c>
      <c r="P80" s="3">
        <v>1722</v>
      </c>
      <c r="R80" s="3">
        <v>573</v>
      </c>
    </row>
    <row r="81" spans="1:18" x14ac:dyDescent="0.2">
      <c r="A81" s="27">
        <v>79</v>
      </c>
      <c r="B81" t="s">
        <v>522</v>
      </c>
      <c r="D81" s="173" t="s">
        <v>139</v>
      </c>
      <c r="P81" s="3">
        <v>74</v>
      </c>
      <c r="R81" s="3">
        <v>574</v>
      </c>
    </row>
    <row r="82" spans="1:18" x14ac:dyDescent="0.2">
      <c r="A82" s="27">
        <v>80</v>
      </c>
      <c r="B82" t="s">
        <v>522</v>
      </c>
      <c r="D82" s="173" t="s">
        <v>140</v>
      </c>
      <c r="P82" s="3">
        <v>75</v>
      </c>
      <c r="R82" s="3">
        <v>575</v>
      </c>
    </row>
    <row r="83" spans="1:18" x14ac:dyDescent="0.2">
      <c r="A83" s="27">
        <v>81</v>
      </c>
      <c r="B83" t="s">
        <v>522</v>
      </c>
      <c r="D83" s="173" t="s">
        <v>141</v>
      </c>
      <c r="P83" s="3">
        <v>1731</v>
      </c>
      <c r="R83" s="3">
        <v>576</v>
      </c>
    </row>
    <row r="84" spans="1:18" x14ac:dyDescent="0.2">
      <c r="A84" s="27">
        <v>82</v>
      </c>
      <c r="B84" t="s">
        <v>522</v>
      </c>
      <c r="D84" s="173" t="s">
        <v>142</v>
      </c>
      <c r="P84" s="3">
        <v>77</v>
      </c>
      <c r="R84" s="3">
        <v>577</v>
      </c>
    </row>
    <row r="85" spans="1:18" x14ac:dyDescent="0.2">
      <c r="A85" s="27">
        <v>83</v>
      </c>
      <c r="B85" t="s">
        <v>522</v>
      </c>
      <c r="D85" s="173" t="s">
        <v>143</v>
      </c>
      <c r="P85" s="3">
        <v>78</v>
      </c>
      <c r="R85" s="3">
        <v>578</v>
      </c>
    </row>
    <row r="86" spans="1:18" x14ac:dyDescent="0.2">
      <c r="A86" s="27">
        <v>84</v>
      </c>
      <c r="B86" t="s">
        <v>522</v>
      </c>
      <c r="D86" s="173" t="s">
        <v>144</v>
      </c>
      <c r="P86" s="3">
        <v>1740</v>
      </c>
      <c r="R86" s="3">
        <v>579</v>
      </c>
    </row>
    <row r="87" spans="1:18" x14ac:dyDescent="0.2">
      <c r="A87" s="27">
        <v>85</v>
      </c>
      <c r="B87" t="s">
        <v>522</v>
      </c>
      <c r="D87" s="173" t="s">
        <v>145</v>
      </c>
      <c r="P87" s="3">
        <v>80</v>
      </c>
      <c r="R87" s="3">
        <v>580</v>
      </c>
    </row>
    <row r="88" spans="1:18" x14ac:dyDescent="0.2">
      <c r="A88" s="27">
        <v>86</v>
      </c>
      <c r="B88" t="s">
        <v>522</v>
      </c>
      <c r="D88" s="173" t="s">
        <v>146</v>
      </c>
      <c r="P88" s="3">
        <v>81</v>
      </c>
      <c r="R88" s="3">
        <v>581</v>
      </c>
    </row>
    <row r="89" spans="1:18" x14ac:dyDescent="0.2">
      <c r="A89" s="27">
        <v>87</v>
      </c>
      <c r="B89" t="s">
        <v>522</v>
      </c>
      <c r="D89" s="173" t="s">
        <v>147</v>
      </c>
      <c r="P89" s="3">
        <v>1749</v>
      </c>
      <c r="R89" s="3">
        <v>582</v>
      </c>
    </row>
    <row r="90" spans="1:18" x14ac:dyDescent="0.2">
      <c r="A90" s="27">
        <v>88</v>
      </c>
      <c r="B90" t="s">
        <v>522</v>
      </c>
      <c r="D90" s="173" t="s">
        <v>148</v>
      </c>
      <c r="P90" s="3">
        <v>83</v>
      </c>
      <c r="R90" s="3">
        <v>583</v>
      </c>
    </row>
    <row r="91" spans="1:18" x14ac:dyDescent="0.2">
      <c r="A91" s="27">
        <v>89</v>
      </c>
      <c r="B91" t="s">
        <v>522</v>
      </c>
      <c r="D91" s="173" t="s">
        <v>149</v>
      </c>
      <c r="P91" s="3">
        <v>84</v>
      </c>
      <c r="R91" s="3">
        <v>584</v>
      </c>
    </row>
    <row r="92" spans="1:18" x14ac:dyDescent="0.2">
      <c r="A92" s="27">
        <v>90</v>
      </c>
      <c r="B92" t="s">
        <v>522</v>
      </c>
      <c r="D92" s="173" t="s">
        <v>150</v>
      </c>
      <c r="P92" s="3">
        <v>1758</v>
      </c>
      <c r="R92" s="3">
        <v>585</v>
      </c>
    </row>
    <row r="93" spans="1:18" x14ac:dyDescent="0.2">
      <c r="A93" s="27">
        <v>91</v>
      </c>
      <c r="B93" t="s">
        <v>522</v>
      </c>
      <c r="D93" s="173" t="s">
        <v>151</v>
      </c>
      <c r="P93" s="3">
        <v>81</v>
      </c>
      <c r="R93" s="3">
        <v>536</v>
      </c>
    </row>
    <row r="94" spans="1:18" x14ac:dyDescent="0.2">
      <c r="A94" s="27">
        <v>92</v>
      </c>
      <c r="B94" t="s">
        <v>522</v>
      </c>
      <c r="D94" s="173" t="s">
        <v>611</v>
      </c>
      <c r="P94" s="3">
        <v>5</v>
      </c>
      <c r="R94" s="3">
        <v>50</v>
      </c>
    </row>
    <row r="95" spans="1:18" x14ac:dyDescent="0.2">
      <c r="A95" s="27">
        <v>93</v>
      </c>
      <c r="B95" t="s">
        <v>522</v>
      </c>
      <c r="D95" s="173" t="s">
        <v>152</v>
      </c>
      <c r="P95" s="3">
        <v>87</v>
      </c>
      <c r="R95" s="3">
        <v>587</v>
      </c>
    </row>
    <row r="96" spans="1:18" x14ac:dyDescent="0.2">
      <c r="A96" s="27">
        <v>94</v>
      </c>
      <c r="B96" t="s">
        <v>522</v>
      </c>
      <c r="D96" s="173" t="s">
        <v>153</v>
      </c>
      <c r="P96" s="3">
        <v>1767</v>
      </c>
      <c r="R96" s="3">
        <v>588</v>
      </c>
    </row>
    <row r="97" spans="1:18" x14ac:dyDescent="0.2">
      <c r="A97" s="27">
        <v>95</v>
      </c>
      <c r="B97" t="s">
        <v>522</v>
      </c>
      <c r="D97" s="173" t="s">
        <v>155</v>
      </c>
      <c r="P97" s="3">
        <v>83</v>
      </c>
      <c r="R97" s="3">
        <v>529</v>
      </c>
    </row>
    <row r="98" spans="1:18" x14ac:dyDescent="0.2">
      <c r="A98" s="27">
        <v>96</v>
      </c>
      <c r="B98" t="s">
        <v>522</v>
      </c>
      <c r="D98" s="173" t="s">
        <v>612</v>
      </c>
      <c r="P98" s="3">
        <v>6</v>
      </c>
      <c r="R98" s="3">
        <v>60</v>
      </c>
    </row>
    <row r="99" spans="1:18" x14ac:dyDescent="0.2">
      <c r="A99" s="27">
        <v>97</v>
      </c>
      <c r="B99" t="s">
        <v>522</v>
      </c>
      <c r="D99" s="173" t="s">
        <v>156</v>
      </c>
      <c r="P99" s="3">
        <v>90</v>
      </c>
      <c r="R99" s="3">
        <v>590</v>
      </c>
    </row>
    <row r="100" spans="1:18" x14ac:dyDescent="0.2">
      <c r="A100" s="27">
        <v>98</v>
      </c>
      <c r="B100" t="s">
        <v>522</v>
      </c>
      <c r="D100" s="173" t="s">
        <v>157</v>
      </c>
      <c r="P100" s="3">
        <v>1776</v>
      </c>
      <c r="R100" s="3">
        <v>591</v>
      </c>
    </row>
    <row r="101" spans="1:18" x14ac:dyDescent="0.2">
      <c r="A101" s="27">
        <v>99</v>
      </c>
      <c r="B101" t="s">
        <v>522</v>
      </c>
      <c r="D101" s="173" t="s">
        <v>158</v>
      </c>
      <c r="P101" s="3">
        <v>85</v>
      </c>
      <c r="R101" s="3">
        <v>522</v>
      </c>
    </row>
    <row r="102" spans="1:18" x14ac:dyDescent="0.2">
      <c r="A102" s="27">
        <v>100</v>
      </c>
      <c r="B102" t="s">
        <v>522</v>
      </c>
      <c r="D102" s="173" t="s">
        <v>613</v>
      </c>
      <c r="P102" s="3">
        <v>7</v>
      </c>
      <c r="R102" s="3">
        <v>70</v>
      </c>
    </row>
    <row r="103" spans="1:18" x14ac:dyDescent="0.2">
      <c r="A103" s="27">
        <v>101</v>
      </c>
      <c r="B103" t="s">
        <v>522</v>
      </c>
      <c r="D103" s="173" t="s">
        <v>159</v>
      </c>
      <c r="M103" s="3"/>
      <c r="P103" s="3">
        <v>93</v>
      </c>
      <c r="R103" s="3">
        <v>593</v>
      </c>
    </row>
    <row r="104" spans="1:18" x14ac:dyDescent="0.2">
      <c r="A104" s="27">
        <v>102</v>
      </c>
      <c r="B104" t="s">
        <v>522</v>
      </c>
      <c r="D104" s="173" t="s">
        <v>525</v>
      </c>
      <c r="P104" s="3">
        <v>94</v>
      </c>
      <c r="R104" s="3">
        <v>594</v>
      </c>
    </row>
    <row r="105" spans="1:18" x14ac:dyDescent="0.2">
      <c r="A105" s="27">
        <v>103</v>
      </c>
      <c r="B105" t="s">
        <v>522</v>
      </c>
      <c r="D105" s="173" t="s">
        <v>160</v>
      </c>
      <c r="P105" s="3">
        <v>95</v>
      </c>
      <c r="R105" s="3">
        <v>595</v>
      </c>
    </row>
    <row r="106" spans="1:18" x14ac:dyDescent="0.2">
      <c r="A106" s="27">
        <v>104</v>
      </c>
      <c r="B106" t="s">
        <v>522</v>
      </c>
      <c r="D106" s="173" t="s">
        <v>161</v>
      </c>
      <c r="P106" s="3">
        <v>96</v>
      </c>
      <c r="R106" s="3">
        <v>596</v>
      </c>
    </row>
    <row r="107" spans="1:18" x14ac:dyDescent="0.2">
      <c r="A107" s="27">
        <v>105</v>
      </c>
      <c r="B107" t="s">
        <v>522</v>
      </c>
      <c r="D107" s="173" t="s">
        <v>162</v>
      </c>
      <c r="P107" s="3">
        <v>97</v>
      </c>
      <c r="R107" s="3">
        <v>597</v>
      </c>
    </row>
    <row r="108" spans="1:18" x14ac:dyDescent="0.2">
      <c r="A108" s="27">
        <v>106</v>
      </c>
      <c r="B108" t="s">
        <v>522</v>
      </c>
      <c r="D108" s="173" t="s">
        <v>163</v>
      </c>
      <c r="P108" s="3">
        <v>124</v>
      </c>
      <c r="R108" s="3">
        <v>626</v>
      </c>
    </row>
    <row r="109" spans="1:18" x14ac:dyDescent="0.2">
      <c r="A109" s="27">
        <v>107</v>
      </c>
      <c r="B109" t="s">
        <v>522</v>
      </c>
      <c r="D109" s="173" t="s">
        <v>164</v>
      </c>
      <c r="P109" s="3">
        <v>125</v>
      </c>
      <c r="R109" s="3">
        <v>627</v>
      </c>
    </row>
    <row r="110" spans="1:18" x14ac:dyDescent="0.2">
      <c r="A110" s="27">
        <v>108</v>
      </c>
      <c r="B110" t="s">
        <v>522</v>
      </c>
      <c r="D110" s="173" t="s">
        <v>526</v>
      </c>
      <c r="P110" s="3">
        <v>98</v>
      </c>
      <c r="R110" s="3">
        <v>598</v>
      </c>
    </row>
    <row r="111" spans="1:18" x14ac:dyDescent="0.2">
      <c r="A111" s="27">
        <v>109</v>
      </c>
      <c r="B111" t="s">
        <v>522</v>
      </c>
      <c r="D111" s="173" t="s">
        <v>527</v>
      </c>
      <c r="P111" s="3">
        <v>99</v>
      </c>
      <c r="R111" s="3">
        <v>599</v>
      </c>
    </row>
    <row r="112" spans="1:18" x14ac:dyDescent="0.2">
      <c r="A112" s="27">
        <v>110</v>
      </c>
      <c r="B112" t="s">
        <v>522</v>
      </c>
      <c r="D112" s="173" t="s">
        <v>166</v>
      </c>
      <c r="P112" s="3">
        <v>100</v>
      </c>
      <c r="R112" s="3">
        <v>600</v>
      </c>
    </row>
    <row r="113" spans="1:18" x14ac:dyDescent="0.2">
      <c r="A113" s="27">
        <v>111</v>
      </c>
      <c r="B113" t="s">
        <v>522</v>
      </c>
      <c r="D113" s="173" t="s">
        <v>167</v>
      </c>
      <c r="P113" s="3">
        <v>101</v>
      </c>
      <c r="R113" s="3">
        <v>601</v>
      </c>
    </row>
    <row r="114" spans="1:18" x14ac:dyDescent="0.2">
      <c r="A114" s="27">
        <v>112</v>
      </c>
      <c r="B114" t="s">
        <v>522</v>
      </c>
      <c r="D114" s="173" t="s">
        <v>168</v>
      </c>
      <c r="P114" s="3">
        <v>44386</v>
      </c>
      <c r="R114" s="3">
        <v>28848</v>
      </c>
    </row>
    <row r="115" spans="1:18" x14ac:dyDescent="0.2">
      <c r="A115" s="27">
        <v>113</v>
      </c>
      <c r="B115" t="s">
        <v>522</v>
      </c>
      <c r="D115" s="173" t="s">
        <v>169</v>
      </c>
      <c r="P115" s="3">
        <v>103</v>
      </c>
      <c r="R115" s="3">
        <v>603</v>
      </c>
    </row>
    <row r="116" spans="1:18" x14ac:dyDescent="0.2">
      <c r="A116" s="27">
        <v>114</v>
      </c>
      <c r="B116" t="s">
        <v>522</v>
      </c>
      <c r="D116" s="173" t="s">
        <v>170</v>
      </c>
      <c r="P116" s="3">
        <v>64</v>
      </c>
      <c r="R116" s="3">
        <v>324</v>
      </c>
    </row>
    <row r="117" spans="1:18" x14ac:dyDescent="0.2">
      <c r="A117" s="27">
        <v>115</v>
      </c>
      <c r="B117" t="s">
        <v>522</v>
      </c>
      <c r="D117" s="173" t="s">
        <v>171</v>
      </c>
      <c r="P117" s="3">
        <v>60</v>
      </c>
      <c r="R117" s="3">
        <v>300</v>
      </c>
    </row>
    <row r="118" spans="1:18" x14ac:dyDescent="0.2">
      <c r="A118" s="27">
        <v>116</v>
      </c>
      <c r="B118" t="s">
        <v>522</v>
      </c>
      <c r="D118" s="173" t="s">
        <v>172</v>
      </c>
      <c r="P118" s="3">
        <v>125</v>
      </c>
      <c r="R118" s="3">
        <v>625</v>
      </c>
    </row>
    <row r="119" spans="1:18" x14ac:dyDescent="0.2">
      <c r="A119" s="27">
        <v>117</v>
      </c>
      <c r="B119" t="s">
        <v>522</v>
      </c>
      <c r="D119" s="173" t="s">
        <v>173</v>
      </c>
      <c r="P119" s="3">
        <v>124</v>
      </c>
      <c r="R119" s="3">
        <v>623</v>
      </c>
    </row>
    <row r="120" spans="1:18" x14ac:dyDescent="0.2">
      <c r="A120" s="27">
        <v>118</v>
      </c>
      <c r="B120" t="s">
        <v>522</v>
      </c>
      <c r="D120" s="173" t="s">
        <v>174</v>
      </c>
      <c r="P120" s="3">
        <v>2</v>
      </c>
      <c r="R120" s="3">
        <v>3</v>
      </c>
    </row>
    <row r="121" spans="1:18" x14ac:dyDescent="0.2">
      <c r="A121" s="27">
        <v>119</v>
      </c>
      <c r="B121" t="s">
        <v>522</v>
      </c>
      <c r="D121" s="173" t="s">
        <v>175</v>
      </c>
      <c r="P121" s="3">
        <v>1271</v>
      </c>
      <c r="R121" s="3">
        <v>1763</v>
      </c>
    </row>
    <row r="122" spans="1:18" x14ac:dyDescent="0.2">
      <c r="A122" s="27">
        <v>120</v>
      </c>
      <c r="B122" t="s">
        <v>522</v>
      </c>
      <c r="D122" s="173" t="s">
        <v>176</v>
      </c>
      <c r="P122" s="3">
        <v>105</v>
      </c>
      <c r="R122" s="3">
        <v>605</v>
      </c>
    </row>
    <row r="123" spans="1:18" x14ac:dyDescent="0.2">
      <c r="A123" s="27">
        <v>121</v>
      </c>
      <c r="B123" t="s">
        <v>522</v>
      </c>
      <c r="D123" s="173" t="s">
        <v>177</v>
      </c>
      <c r="P123" s="3">
        <v>106</v>
      </c>
      <c r="R123" s="3">
        <v>606</v>
      </c>
    </row>
    <row r="124" spans="1:18" x14ac:dyDescent="0.2">
      <c r="A124" s="27">
        <v>122</v>
      </c>
      <c r="B124" t="s">
        <v>522</v>
      </c>
      <c r="D124" s="173" t="s">
        <v>178</v>
      </c>
      <c r="P124" s="3">
        <v>107</v>
      </c>
      <c r="R124" s="3">
        <v>607</v>
      </c>
    </row>
    <row r="125" spans="1:18" x14ac:dyDescent="0.2">
      <c r="A125" s="27">
        <v>123</v>
      </c>
      <c r="B125" t="s">
        <v>522</v>
      </c>
      <c r="D125" s="173" t="s">
        <v>179</v>
      </c>
      <c r="P125" s="3">
        <v>103</v>
      </c>
      <c r="R125" s="3">
        <v>600</v>
      </c>
    </row>
    <row r="126" spans="1:18" x14ac:dyDescent="0.2">
      <c r="A126" s="27">
        <v>124</v>
      </c>
      <c r="B126" t="s">
        <v>522</v>
      </c>
      <c r="D126" s="173" t="s">
        <v>180</v>
      </c>
      <c r="P126" s="3">
        <v>5</v>
      </c>
      <c r="R126" s="3">
        <v>8</v>
      </c>
    </row>
    <row r="127" spans="1:18" x14ac:dyDescent="0.2">
      <c r="A127" s="27">
        <v>125</v>
      </c>
      <c r="B127" t="s">
        <v>522</v>
      </c>
      <c r="D127" s="173" t="s">
        <v>181</v>
      </c>
      <c r="P127" s="3">
        <v>109</v>
      </c>
      <c r="R127" s="3">
        <v>609</v>
      </c>
    </row>
    <row r="128" spans="1:18" x14ac:dyDescent="0.2">
      <c r="A128" s="27">
        <v>126</v>
      </c>
      <c r="B128" t="s">
        <v>522</v>
      </c>
      <c r="D128" s="173" t="s">
        <v>182</v>
      </c>
      <c r="P128" s="3">
        <v>3057</v>
      </c>
      <c r="R128" s="3">
        <v>610</v>
      </c>
    </row>
    <row r="129" spans="1:18" x14ac:dyDescent="0.2">
      <c r="A129" s="27">
        <v>127</v>
      </c>
      <c r="B129" t="s">
        <v>522</v>
      </c>
      <c r="D129" s="173" t="s">
        <v>183</v>
      </c>
      <c r="P129" s="3">
        <v>336</v>
      </c>
      <c r="R129" s="3">
        <v>1836</v>
      </c>
    </row>
    <row r="130" spans="1:18" x14ac:dyDescent="0.2">
      <c r="A130" s="27">
        <v>128</v>
      </c>
      <c r="B130" t="s">
        <v>522</v>
      </c>
      <c r="D130" s="173" t="s">
        <v>192</v>
      </c>
      <c r="P130" s="3">
        <v>61</v>
      </c>
      <c r="R130" s="3">
        <v>611</v>
      </c>
    </row>
    <row r="131" spans="1:18" x14ac:dyDescent="0.2">
      <c r="A131" s="27">
        <v>129</v>
      </c>
      <c r="B131" t="s">
        <v>522</v>
      </c>
      <c r="D131" s="173" t="s">
        <v>184</v>
      </c>
      <c r="P131" s="3">
        <v>1845</v>
      </c>
      <c r="R131" s="3">
        <v>614</v>
      </c>
    </row>
    <row r="132" spans="1:18" x14ac:dyDescent="0.2">
      <c r="A132" s="27">
        <v>130</v>
      </c>
      <c r="B132" t="s">
        <v>522</v>
      </c>
      <c r="D132" s="173" t="s">
        <v>185</v>
      </c>
      <c r="P132" s="3">
        <v>115</v>
      </c>
      <c r="R132" s="3">
        <v>615</v>
      </c>
    </row>
    <row r="133" spans="1:18" x14ac:dyDescent="0.2">
      <c r="A133" s="27">
        <v>131</v>
      </c>
      <c r="B133" t="s">
        <v>522</v>
      </c>
      <c r="D133" s="173" t="s">
        <v>186</v>
      </c>
      <c r="P133" s="3">
        <v>116</v>
      </c>
      <c r="R133" s="3">
        <v>616</v>
      </c>
    </row>
    <row r="134" spans="1:18" x14ac:dyDescent="0.2">
      <c r="A134" s="27">
        <v>132</v>
      </c>
      <c r="B134" t="s">
        <v>522</v>
      </c>
      <c r="D134" s="173" t="s">
        <v>187</v>
      </c>
      <c r="P134" s="3">
        <v>1854</v>
      </c>
      <c r="R134" s="3">
        <v>617</v>
      </c>
    </row>
    <row r="135" spans="1:18" x14ac:dyDescent="0.2">
      <c r="A135" s="27">
        <v>133</v>
      </c>
      <c r="B135" t="s">
        <v>522</v>
      </c>
      <c r="D135" s="173" t="s">
        <v>188</v>
      </c>
      <c r="P135" s="3">
        <v>118</v>
      </c>
      <c r="R135" s="3">
        <v>618</v>
      </c>
    </row>
    <row r="136" spans="1:18" x14ac:dyDescent="0.2">
      <c r="A136" s="27">
        <v>134</v>
      </c>
      <c r="B136" t="s">
        <v>522</v>
      </c>
      <c r="D136" s="173" t="s">
        <v>189</v>
      </c>
      <c r="P136" s="3">
        <v>119</v>
      </c>
      <c r="R136" s="3">
        <v>619</v>
      </c>
    </row>
    <row r="137" spans="1:18" x14ac:dyDescent="0.2">
      <c r="A137" s="27">
        <v>135</v>
      </c>
      <c r="B137" t="s">
        <v>522</v>
      </c>
      <c r="D137" s="173" t="s">
        <v>190</v>
      </c>
      <c r="P137" s="3">
        <v>630</v>
      </c>
      <c r="R137" s="3">
        <v>620</v>
      </c>
    </row>
    <row r="138" spans="1:18" x14ac:dyDescent="0.2">
      <c r="A138" s="27">
        <v>136</v>
      </c>
      <c r="B138" t="s">
        <v>522</v>
      </c>
      <c r="D138" s="173" t="s">
        <v>193</v>
      </c>
      <c r="P138" s="3">
        <v>-138</v>
      </c>
      <c r="R138" s="3">
        <v>621</v>
      </c>
    </row>
    <row r="139" spans="1:18" x14ac:dyDescent="0.2">
      <c r="A139" s="27">
        <v>137</v>
      </c>
      <c r="B139" t="s">
        <v>522</v>
      </c>
      <c r="D139" s="173" t="s">
        <v>195</v>
      </c>
      <c r="P139" s="3">
        <v>-61</v>
      </c>
      <c r="R139" s="3">
        <v>-611</v>
      </c>
    </row>
    <row r="140" spans="1:18" x14ac:dyDescent="0.2">
      <c r="A140" s="27">
        <v>138</v>
      </c>
      <c r="B140" t="s">
        <v>522</v>
      </c>
      <c r="D140" s="173" t="s">
        <v>534</v>
      </c>
      <c r="P140" s="3">
        <v>-69703</v>
      </c>
      <c r="R140" s="3">
        <v>624</v>
      </c>
    </row>
    <row r="141" spans="1:18" x14ac:dyDescent="0.2">
      <c r="A141" s="27">
        <v>139</v>
      </c>
      <c r="B141" t="s">
        <v>522</v>
      </c>
      <c r="D141" s="173" t="s">
        <v>191</v>
      </c>
      <c r="P141" s="3">
        <v>50</v>
      </c>
      <c r="R141" s="3">
        <v>21</v>
      </c>
    </row>
    <row r="143" spans="1:18" x14ac:dyDescent="0.2">
      <c r="P143" s="3">
        <f>SUM(P3:P142)</f>
        <v>0</v>
      </c>
      <c r="R143" s="3">
        <f>SUM(R3:R142)</f>
        <v>0</v>
      </c>
    </row>
    <row r="145" spans="18:18" x14ac:dyDescent="0.2">
      <c r="R145" s="3">
        <f>SUM(R3:R65)+R140+R141</f>
        <v>-69703</v>
      </c>
    </row>
  </sheetData>
  <phoneticPr fontId="17" type="noConversion"/>
  <printOptions headings="1"/>
  <pageMargins left="0.75" right="0.75" top="1" bottom="1" header="0.5" footer="0.5"/>
  <pageSetup paperSize="9" orientation="portrait" r:id="rId1"/>
  <headerFooter alignWithMargins="0">
    <oddHeader>&amp;A</oddHeader>
    <oddFoote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autoPageBreaks="0"/>
  </sheetPr>
  <dimension ref="A2:I2"/>
  <sheetViews>
    <sheetView workbookViewId="0"/>
  </sheetViews>
  <sheetFormatPr defaultRowHeight="12.75" x14ac:dyDescent="0.2"/>
  <cols>
    <col min="1" max="1" width="3.85546875" style="27" customWidth="1"/>
    <col min="2" max="2" width="7.42578125" customWidth="1"/>
    <col min="3" max="3" width="10.28515625" customWidth="1"/>
    <col min="4" max="4" width="27.28515625" style="3" customWidth="1"/>
    <col min="5" max="9" width="13.42578125" style="3" customWidth="1"/>
  </cols>
  <sheetData>
    <row r="2" spans="1:9" x14ac:dyDescent="0.2">
      <c r="A2" s="26"/>
      <c r="B2" s="5"/>
      <c r="C2" s="5"/>
      <c r="D2" s="25"/>
      <c r="E2" s="6"/>
      <c r="F2" s="6"/>
      <c r="G2" s="6"/>
      <c r="H2" s="6"/>
      <c r="I2" s="6"/>
    </row>
  </sheetData>
  <phoneticPr fontId="17" type="noConversion"/>
  <printOptions headings="1" gridLines="1" gridLinesSet="0"/>
  <pageMargins left="0.75" right="0.75" top="1" bottom="1" header="0.5" footer="0.5"/>
  <pageSetup paperSize="9" orientation="portrait" r:id="rId1"/>
  <headerFooter alignWithMargins="0">
    <oddHeader>&amp;A</oddHeader>
    <oddFoote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autoPageBreaks="0"/>
  </sheetPr>
  <dimension ref="A2:I2"/>
  <sheetViews>
    <sheetView workbookViewId="0"/>
  </sheetViews>
  <sheetFormatPr defaultRowHeight="12.75" x14ac:dyDescent="0.2"/>
  <cols>
    <col min="1" max="1" width="3.85546875" style="27" customWidth="1"/>
    <col min="2" max="2" width="7.42578125" customWidth="1"/>
    <col min="3" max="3" width="10.28515625" customWidth="1"/>
    <col min="4" max="4" width="27.28515625" style="3" customWidth="1"/>
    <col min="5" max="9" width="13.42578125" style="3" customWidth="1"/>
  </cols>
  <sheetData>
    <row r="2" spans="1:9" x14ac:dyDescent="0.2">
      <c r="A2" s="26"/>
      <c r="B2" s="5"/>
      <c r="C2" s="5"/>
      <c r="D2" s="25"/>
      <c r="E2" s="6"/>
      <c r="F2" s="6"/>
      <c r="G2" s="6"/>
      <c r="H2" s="6"/>
      <c r="I2" s="6"/>
    </row>
  </sheetData>
  <phoneticPr fontId="17" type="noConversion"/>
  <printOptions headings="1" gridLines="1" gridLinesSet="0"/>
  <pageMargins left="0.75" right="0.75" top="1" bottom="1" header="0.5" footer="0.5"/>
  <pageSetup paperSize="9" orientation="portrait" r:id="rId1"/>
  <headerFooter alignWithMargins="0">
    <oddHeader>&amp;A</oddHeader>
    <oddFoote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autoPageBreaks="0"/>
  </sheetPr>
  <dimension ref="A1:A51"/>
  <sheetViews>
    <sheetView tabSelected="1" zoomScale="120" zoomScaleNormal="120" workbookViewId="0"/>
  </sheetViews>
  <sheetFormatPr defaultColWidth="9.140625" defaultRowHeight="12.75" x14ac:dyDescent="0.2"/>
  <cols>
    <col min="1" max="1" width="84.140625" style="72" customWidth="1"/>
  </cols>
  <sheetData>
    <row r="1" spans="1:1" ht="14.25" x14ac:dyDescent="0.2">
      <c r="A1" s="131" t="s">
        <v>242</v>
      </c>
    </row>
    <row r="2" spans="1:1" ht="14.25" x14ac:dyDescent="0.2">
      <c r="A2" s="132" t="str">
        <f>Data!E7</f>
        <v>11046741</v>
      </c>
    </row>
    <row r="16" spans="1:1" ht="18" x14ac:dyDescent="0.25">
      <c r="A16" s="101" t="s">
        <v>731</v>
      </c>
    </row>
    <row r="17" spans="1:1" ht="18" x14ac:dyDescent="0.25">
      <c r="A17" s="101"/>
    </row>
    <row r="18" spans="1:1" ht="18" x14ac:dyDescent="0.25">
      <c r="A18" s="101" t="s">
        <v>732</v>
      </c>
    </row>
    <row r="19" spans="1:1" ht="18" x14ac:dyDescent="0.25">
      <c r="A19" s="101"/>
    </row>
    <row r="20" spans="1:1" ht="18" x14ac:dyDescent="0.25">
      <c r="A20" s="298">
        <v>44651</v>
      </c>
    </row>
    <row r="51" spans="1:1" x14ac:dyDescent="0.2">
      <c r="A51" s="95"/>
    </row>
  </sheetData>
  <phoneticPr fontId="17" type="noConversion"/>
  <pageMargins left="0.98425196850393704" right="0.98425196850393704" top="0.78740157480314965" bottom="0.98425196850393704" header="0.51181102362204722" footer="0.51181102362204722"/>
  <pageSetup paperSize="9" firstPageNumber="0" orientation="portrait" useFirstPageNumber="1" r:id="rId1"/>
  <headerFooter alignWithMargins="0"/>
  <customProperties>
    <customPr name="LastDefinedNameNumber" r:id="rId2"/>
    <customPr name="vtTag_001|ConceptName" r:id="rId3"/>
    <customPr name="vtTag_001|CreatorSheetName" r:id="rId4"/>
    <customPr name="vtTag_001|DataType" r:id="rId5"/>
    <customPr name="vtTag_001|MemberHypercubeName" r:id="rId6"/>
    <customPr name="vtTag_001|MemberPresentationGroupName" r:id="rId7"/>
    <customPr name="vtTag_002|ConceptName" r:id="rId8"/>
    <customPr name="vtTag_002|CreatorSheetName" r:id="rId9"/>
    <customPr name="vtTag_002|DataType" r:id="rId10"/>
    <customPr name="vtTag_002|MemberHypercubeName" r:id="rId11"/>
    <customPr name="vtTag_002|MemberPresentationGroupName" r:id="rId12"/>
    <customPr name="vtTag_003|ConceptName" r:id="rId13"/>
    <customPr name="vtTag_003|CreatorSheetName" r:id="rId14"/>
    <customPr name="vtTag_003|DataType" r:id="rId15"/>
    <customPr name="vtTag_003|MemberHypercubeName" r:id="rId16"/>
    <customPr name="vtTag_003|MemberPresentationGroupName" r:id="rId17"/>
    <customPr name="vtTag_004|ConceptName" r:id="rId18"/>
    <customPr name="vtTag_004|CreatorSheetName" r:id="rId19"/>
    <customPr name="vtTag_004|DataType" r:id="rId20"/>
    <customPr name="vtTag_004|MemberHypercubeName" r:id="rId21"/>
    <customPr name="vtTag_004|MemberPresentationGroupName" r:id="rId22"/>
    <customPr name="vtTag_004|PeriodPoint" r:id="rId2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autoPageBreaks="0"/>
  </sheetPr>
  <dimension ref="A1:B19"/>
  <sheetViews>
    <sheetView zoomScale="120" zoomScaleNormal="120" workbookViewId="0">
      <selection activeCell="A10" sqref="A10"/>
    </sheetView>
  </sheetViews>
  <sheetFormatPr defaultRowHeight="12.75" x14ac:dyDescent="0.2"/>
  <cols>
    <col min="1" max="1" width="52.140625" customWidth="1"/>
  </cols>
  <sheetData>
    <row r="1" spans="1:2" ht="15" x14ac:dyDescent="0.25">
      <c r="A1" s="36" t="str">
        <f>Company_Name</f>
        <v>Elephant in the Room Limited</v>
      </c>
    </row>
    <row r="2" spans="1:2" ht="15" x14ac:dyDescent="0.25">
      <c r="A2" s="36" t="s">
        <v>243</v>
      </c>
    </row>
    <row r="3" spans="1:2" ht="15" x14ac:dyDescent="0.25">
      <c r="A3" s="37" t="s">
        <v>244</v>
      </c>
    </row>
    <row r="8" spans="1:2" x14ac:dyDescent="0.2">
      <c r="B8" s="88" t="s">
        <v>245</v>
      </c>
    </row>
    <row r="10" spans="1:2" ht="19.5" hidden="1" customHeight="1" x14ac:dyDescent="0.2">
      <c r="A10" t="s">
        <v>246</v>
      </c>
      <c r="B10">
        <v>1</v>
      </c>
    </row>
    <row r="11" spans="1:2" ht="19.5" customHeight="1" x14ac:dyDescent="0.2">
      <c r="A11" t="str">
        <f>"Director" &amp; Apost &amp; " report"</f>
        <v>Directors' report</v>
      </c>
      <c r="B11">
        <v>1</v>
      </c>
    </row>
    <row r="12" spans="1:2" ht="19.5" hidden="1" customHeight="1" x14ac:dyDescent="0.2">
      <c r="A12" t="str">
        <f>"Statement of director" &amp; Apost &amp; " responsibilities"</f>
        <v>Statement of directors' responsibilities</v>
      </c>
      <c r="B12">
        <v>2</v>
      </c>
    </row>
    <row r="13" spans="1:2" ht="19.5" hidden="1" customHeight="1" x14ac:dyDescent="0.2">
      <c r="A13" t="str">
        <f>"Director" &amp; Apost &amp; " statement"</f>
        <v>Directors' statement</v>
      </c>
      <c r="B13">
        <v>3</v>
      </c>
    </row>
    <row r="14" spans="1:2" ht="19.5" hidden="1" customHeight="1" x14ac:dyDescent="0.2">
      <c r="A14" t="s">
        <v>237</v>
      </c>
      <c r="B14">
        <v>2</v>
      </c>
    </row>
    <row r="15" spans="1:2" ht="19.5" customHeight="1" x14ac:dyDescent="0.2">
      <c r="A15" t="s">
        <v>666</v>
      </c>
      <c r="B15">
        <v>2</v>
      </c>
    </row>
    <row r="16" spans="1:2" ht="19.5" hidden="1" customHeight="1" x14ac:dyDescent="0.2">
      <c r="A16" t="s">
        <v>50</v>
      </c>
      <c r="B16">
        <v>3</v>
      </c>
    </row>
    <row r="17" spans="1:2" ht="19.5" customHeight="1" x14ac:dyDescent="0.2">
      <c r="A17" t="s">
        <v>471</v>
      </c>
      <c r="B17">
        <v>3</v>
      </c>
    </row>
    <row r="18" spans="1:2" ht="19.5" hidden="1" customHeight="1" x14ac:dyDescent="0.2">
      <c r="A18" t="s">
        <v>216</v>
      </c>
      <c r="B18">
        <v>4</v>
      </c>
    </row>
    <row r="19" spans="1:2" ht="19.5" customHeight="1" x14ac:dyDescent="0.2">
      <c r="A19" t="s">
        <v>247</v>
      </c>
      <c r="B19">
        <v>5</v>
      </c>
    </row>
  </sheetData>
  <phoneticPr fontId="17" type="noConversion"/>
  <pageMargins left="0.98425196850393704" right="0.78740157480314965" top="0.78740157480314965" bottom="0.98425196850393704" header="0.51181102362204722" footer="0.51181102362204722"/>
  <pageSetup paperSize="9" firstPageNumber="0" orientation="portrait" useFirstPageNumber="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autoPageBreaks="0"/>
  </sheetPr>
  <dimension ref="A1:A50"/>
  <sheetViews>
    <sheetView zoomScale="120" zoomScaleNormal="120" workbookViewId="0">
      <selection activeCell="A10" sqref="A10"/>
    </sheetView>
  </sheetViews>
  <sheetFormatPr defaultColWidth="9.140625" defaultRowHeight="12.75" x14ac:dyDescent="0.2"/>
  <cols>
    <col min="1" max="1" width="84.7109375" style="35" customWidth="1"/>
    <col min="2" max="16384" width="9.140625" style="35"/>
  </cols>
  <sheetData>
    <row r="1" spans="1:1" ht="15" x14ac:dyDescent="0.25">
      <c r="A1" s="36" t="str">
        <f>Company_Name</f>
        <v>Elephant in the Room Limited</v>
      </c>
    </row>
    <row r="2" spans="1:1" ht="15" x14ac:dyDescent="0.25">
      <c r="A2" s="37" t="s">
        <v>248</v>
      </c>
    </row>
    <row r="3" spans="1:1" ht="28.5" customHeight="1" x14ac:dyDescent="0.2"/>
    <row r="4" spans="1:1" x14ac:dyDescent="0.2">
      <c r="A4" s="73" t="str">
        <f>IF(MoreThanOne,"Directors","Director")</f>
        <v>Directors</v>
      </c>
    </row>
    <row r="5" spans="1:1" x14ac:dyDescent="0.2">
      <c r="A5" s="134" t="s">
        <v>713</v>
      </c>
    </row>
    <row r="6" spans="1:1" x14ac:dyDescent="0.2">
      <c r="A6" s="134" t="s">
        <v>714</v>
      </c>
    </row>
    <row r="7" spans="1:1" hidden="1" x14ac:dyDescent="0.2">
      <c r="A7" s="134" t="str">
        <f>Director!B15</f>
        <v>[Director 3]</v>
      </c>
    </row>
    <row r="8" spans="1:1" hidden="1" x14ac:dyDescent="0.2">
      <c r="A8" s="134" t="str">
        <f>Director!B16</f>
        <v>[Director 4]</v>
      </c>
    </row>
    <row r="9" spans="1:1" hidden="1" x14ac:dyDescent="0.2">
      <c r="A9" s="134" t="str">
        <f>Director!B17</f>
        <v>[Director 5]</v>
      </c>
    </row>
    <row r="10" spans="1:1" hidden="1" x14ac:dyDescent="0.2">
      <c r="A10" s="134" t="str">
        <f>Director!B18</f>
        <v>[Director 6]</v>
      </c>
    </row>
    <row r="11" spans="1:1" hidden="1" x14ac:dyDescent="0.2">
      <c r="A11" s="134" t="str">
        <f>Director!B19</f>
        <v>[Director 7]</v>
      </c>
    </row>
    <row r="12" spans="1:1" hidden="1" x14ac:dyDescent="0.2">
      <c r="A12" s="134" t="str">
        <f>Director!B20</f>
        <v>[Director 8]</v>
      </c>
    </row>
    <row r="13" spans="1:1" hidden="1" x14ac:dyDescent="0.2">
      <c r="A13" s="134" t="str">
        <f>Director!B21</f>
        <v>[Director 9]</v>
      </c>
    </row>
    <row r="14" spans="1:1" x14ac:dyDescent="0.2">
      <c r="A14" s="134"/>
    </row>
    <row r="15" spans="1:1" hidden="1" x14ac:dyDescent="0.2">
      <c r="A15" s="73" t="s">
        <v>255</v>
      </c>
    </row>
    <row r="16" spans="1:1" hidden="1" x14ac:dyDescent="0.2">
      <c r="A16" s="35" t="s">
        <v>363</v>
      </c>
    </row>
    <row r="17" spans="1:1" hidden="1" x14ac:dyDescent="0.2"/>
    <row r="18" spans="1:1" hidden="1" x14ac:dyDescent="0.2">
      <c r="A18" s="73" t="s">
        <v>236</v>
      </c>
    </row>
    <row r="19" spans="1:1" hidden="1" x14ac:dyDescent="0.2">
      <c r="A19" s="134">
        <f>Data!E33</f>
        <v>0</v>
      </c>
    </row>
    <row r="20" spans="1:1" hidden="1" x14ac:dyDescent="0.2">
      <c r="A20" s="134">
        <f>Data!E38</f>
        <v>0</v>
      </c>
    </row>
    <row r="21" spans="1:1" hidden="1" x14ac:dyDescent="0.2">
      <c r="A21" s="134">
        <f>Data!E39</f>
        <v>0</v>
      </c>
    </row>
    <row r="22" spans="1:1" hidden="1" x14ac:dyDescent="0.2">
      <c r="A22" s="134">
        <f>Data!E40</f>
        <v>0</v>
      </c>
    </row>
    <row r="23" spans="1:1" hidden="1" x14ac:dyDescent="0.2">
      <c r="A23" s="134">
        <f>Data!E41</f>
        <v>0</v>
      </c>
    </row>
    <row r="24" spans="1:1" hidden="1" x14ac:dyDescent="0.2">
      <c r="A24" s="134">
        <f>Data!E42</f>
        <v>0</v>
      </c>
    </row>
    <row r="25" spans="1:1" hidden="1" x14ac:dyDescent="0.2"/>
    <row r="26" spans="1:1" hidden="1" x14ac:dyDescent="0.2">
      <c r="A26" s="73" t="s">
        <v>256</v>
      </c>
    </row>
    <row r="27" spans="1:1" hidden="1" x14ac:dyDescent="0.2">
      <c r="A27" s="134" t="s">
        <v>364</v>
      </c>
    </row>
    <row r="28" spans="1:1" hidden="1" x14ac:dyDescent="0.2">
      <c r="A28" s="134" t="s">
        <v>368</v>
      </c>
    </row>
    <row r="29" spans="1:1" hidden="1" x14ac:dyDescent="0.2">
      <c r="A29" s="134" t="s">
        <v>369</v>
      </c>
    </row>
    <row r="30" spans="1:1" hidden="1" x14ac:dyDescent="0.2">
      <c r="A30" s="134" t="s">
        <v>367</v>
      </c>
    </row>
    <row r="31" spans="1:1" hidden="1" x14ac:dyDescent="0.2">
      <c r="A31" s="134" t="s">
        <v>366</v>
      </c>
    </row>
    <row r="32" spans="1:1" hidden="1" x14ac:dyDescent="0.2">
      <c r="A32" s="134" t="s">
        <v>365</v>
      </c>
    </row>
    <row r="33" spans="1:1" hidden="1" x14ac:dyDescent="0.2">
      <c r="A33" s="134"/>
    </row>
    <row r="34" spans="1:1" hidden="1" x14ac:dyDescent="0.2">
      <c r="A34" s="73" t="s">
        <v>257</v>
      </c>
    </row>
    <row r="35" spans="1:1" hidden="1" x14ac:dyDescent="0.2">
      <c r="A35" s="134" t="s">
        <v>364</v>
      </c>
    </row>
    <row r="36" spans="1:1" hidden="1" x14ac:dyDescent="0.2">
      <c r="A36" s="134" t="s">
        <v>368</v>
      </c>
    </row>
    <row r="37" spans="1:1" hidden="1" x14ac:dyDescent="0.2">
      <c r="A37" s="134" t="s">
        <v>369</v>
      </c>
    </row>
    <row r="38" spans="1:1" hidden="1" x14ac:dyDescent="0.2">
      <c r="A38" s="134" t="s">
        <v>367</v>
      </c>
    </row>
    <row r="39" spans="1:1" hidden="1" x14ac:dyDescent="0.2">
      <c r="A39" s="134" t="s">
        <v>366</v>
      </c>
    </row>
    <row r="40" spans="1:1" hidden="1" x14ac:dyDescent="0.2">
      <c r="A40" s="134" t="s">
        <v>365</v>
      </c>
    </row>
    <row r="41" spans="1:1" hidden="1" x14ac:dyDescent="0.2"/>
    <row r="42" spans="1:1" x14ac:dyDescent="0.2">
      <c r="A42" s="73" t="s">
        <v>258</v>
      </c>
    </row>
    <row r="43" spans="1:1" x14ac:dyDescent="0.2">
      <c r="A43" s="134" t="str">
        <f>Data!E25</f>
        <v>23 Ael-Y-Bryn Terrace</v>
      </c>
    </row>
    <row r="44" spans="1:1" x14ac:dyDescent="0.2">
      <c r="A44" s="134" t="str">
        <f>Data!E26</f>
        <v>Old Treowen</v>
      </c>
    </row>
    <row r="45" spans="1:1" x14ac:dyDescent="0.2">
      <c r="A45" s="134" t="str">
        <f>Data!E27</f>
        <v>Newbridge</v>
      </c>
    </row>
    <row r="46" spans="1:1" x14ac:dyDescent="0.2">
      <c r="A46" s="134" t="str">
        <f>Data!E28</f>
        <v>Newport</v>
      </c>
    </row>
    <row r="47" spans="1:1" x14ac:dyDescent="0.2">
      <c r="A47" s="134" t="str">
        <f>Data!E29</f>
        <v>NP11 3DG</v>
      </c>
    </row>
    <row r="49" spans="1:1" x14ac:dyDescent="0.2">
      <c r="A49" s="73" t="s">
        <v>242</v>
      </c>
    </row>
    <row r="50" spans="1:1" x14ac:dyDescent="0.2">
      <c r="A50" s="130" t="str">
        <f>Data!E7</f>
        <v>11046741</v>
      </c>
    </row>
  </sheetData>
  <phoneticPr fontId="17" type="noConversion"/>
  <pageMargins left="0.98425196850393704" right="0.78740157480314965" top="0.78740157480314965" bottom="0.98425196850393704" header="0.51181102362204722" footer="0.51181102362204722"/>
  <pageSetup paperSize="9" orientation="portrait" r:id="rId1"/>
  <headerFooter alignWithMargins="0">
    <oddFooter>&amp;C&amp;P</oddFooter>
  </headerFooter>
  <customProperties>
    <customPr name="LastDefinedNameNumber" r:id="rId2"/>
    <customPr name="vtTag_001|ConceptName" r:id="rId3"/>
    <customPr name="vtTag_001|CreatorSheetName" r:id="rId4"/>
    <customPr name="vtTag_001|DataType" r:id="rId5"/>
    <customPr name="vtTag_001|DimensionMemberName1" r:id="rId6"/>
    <customPr name="vtTag_001|DimensionName1" r:id="rId7"/>
    <customPr name="vtTag_001|DimensionsCount" r:id="rId8"/>
    <customPr name="vtTag_001|MemberHypercubeName" r:id="rId9"/>
    <customPr name="vtTag_001|MemberPresentationGroupName" r:id="rId10"/>
    <customPr name="vtTag_002|ConceptName" r:id="rId11"/>
    <customPr name="vtTag_002|CreatorSheetName" r:id="rId12"/>
    <customPr name="vtTag_002|DataType" r:id="rId13"/>
    <customPr name="vtTag_002|DimensionMemberName1" r:id="rId14"/>
    <customPr name="vtTag_002|DimensionName1" r:id="rId15"/>
    <customPr name="vtTag_002|DimensionsCount" r:id="rId16"/>
    <customPr name="vtTag_002|MemberHypercubeName" r:id="rId17"/>
    <customPr name="vtTag_002|MemberPresentationGroupName" r:id="rId18"/>
    <customPr name="vtTag_003|ConceptName" r:id="rId19"/>
    <customPr name="vtTag_003|CreatorSheetName" r:id="rId20"/>
    <customPr name="vtTag_003|DataType" r:id="rId21"/>
    <customPr name="vtTag_003|DimensionMemberName1" r:id="rId22"/>
    <customPr name="vtTag_003|DimensionName1" r:id="rId23"/>
    <customPr name="vtTag_003|DimensionsCount" r:id="rId24"/>
    <customPr name="vtTag_003|MemberHypercubeName" r:id="rId25"/>
    <customPr name="vtTag_003|MemberPresentationGroupName" r:id="rId26"/>
    <customPr name="vtTag_004|ConceptName" r:id="rId27"/>
    <customPr name="vtTag_004|CreatorSheetName" r:id="rId28"/>
    <customPr name="vtTag_004|DataType" r:id="rId29"/>
    <customPr name="vtTag_004|DimensionMemberName1" r:id="rId30"/>
    <customPr name="vtTag_004|DimensionName1" r:id="rId31"/>
    <customPr name="vtTag_004|DimensionsCount" r:id="rId32"/>
    <customPr name="vtTag_004|MemberHypercubeName" r:id="rId33"/>
    <customPr name="vtTag_004|MemberPresentationGroupName" r:id="rId34"/>
    <customPr name="vtTag_005|ConceptName" r:id="rId35"/>
    <customPr name="vtTag_005|CreatorSheetName" r:id="rId36"/>
    <customPr name="vtTag_005|DataType" r:id="rId37"/>
    <customPr name="vtTag_005|DimensionMemberName1" r:id="rId38"/>
    <customPr name="vtTag_005|DimensionName1" r:id="rId39"/>
    <customPr name="vtTag_005|DimensionsCount" r:id="rId40"/>
    <customPr name="vtTag_005|MemberHypercubeName" r:id="rId41"/>
    <customPr name="vtTag_005|MemberPresentationGroupName" r:id="rId42"/>
    <customPr name="vtTag_006|ConceptName" r:id="rId43"/>
    <customPr name="vtTag_006|CreatorSheetName" r:id="rId44"/>
    <customPr name="vtTag_006|DataType" r:id="rId45"/>
    <customPr name="vtTag_006|DimensionMemberName1" r:id="rId46"/>
    <customPr name="vtTag_006|DimensionName1" r:id="rId47"/>
    <customPr name="vtTag_006|DimensionsCount" r:id="rId48"/>
    <customPr name="vtTag_006|MemberHypercubeName" r:id="rId49"/>
    <customPr name="vtTag_006|MemberPresentationGroupName" r:id="rId50"/>
    <customPr name="vtTag_007|ConceptName" r:id="rId51"/>
    <customPr name="vtTag_007|CreatorSheetName" r:id="rId52"/>
    <customPr name="vtTag_007|DataType" r:id="rId53"/>
    <customPr name="vtTag_007|DimensionMemberName1" r:id="rId54"/>
    <customPr name="vtTag_007|DimensionName1" r:id="rId55"/>
    <customPr name="vtTag_007|DimensionsCount" r:id="rId56"/>
    <customPr name="vtTag_007|MemberHypercubeName" r:id="rId57"/>
    <customPr name="vtTag_007|MemberPresentationGroupName" r:id="rId58"/>
    <customPr name="vtTag_008|ConceptName" r:id="rId59"/>
    <customPr name="vtTag_008|CreatorSheetName" r:id="rId60"/>
    <customPr name="vtTag_008|DataType" r:id="rId61"/>
    <customPr name="vtTag_008|DimensionMemberName1" r:id="rId62"/>
    <customPr name="vtTag_008|DimensionName1" r:id="rId63"/>
    <customPr name="vtTag_008|DimensionsCount" r:id="rId64"/>
    <customPr name="vtTag_008|MemberHypercubeName" r:id="rId65"/>
    <customPr name="vtTag_008|MemberPresentationGroupName" r:id="rId66"/>
    <customPr name="vtTag_009|ConceptName" r:id="rId67"/>
    <customPr name="vtTag_009|CreatorSheetName" r:id="rId68"/>
    <customPr name="vtTag_009|DataType" r:id="rId69"/>
    <customPr name="vtTag_009|DimensionMemberName1" r:id="rId70"/>
    <customPr name="vtTag_009|DimensionName1" r:id="rId71"/>
    <customPr name="vtTag_009|DimensionsCount" r:id="rId72"/>
    <customPr name="vtTag_009|MemberHypercubeName" r:id="rId73"/>
    <customPr name="vtTag_009|MemberPresentationGroupName" r:id="rId74"/>
    <customPr name="vtTag_010|ConceptName" r:id="rId75"/>
    <customPr name="vtTag_010|CreatorSheetName" r:id="rId76"/>
    <customPr name="vtTag_010|DataType" r:id="rId77"/>
    <customPr name="vtTag_010|DimensionMemberName1" r:id="rId78"/>
    <customPr name="vtTag_010|DimensionName1" r:id="rId79"/>
    <customPr name="vtTag_010|DimensionsCount" r:id="rId80"/>
    <customPr name="vtTag_010|MemberHypercubeName" r:id="rId81"/>
    <customPr name="vtTag_010|MemberPresentationGroupName" r:id="rId82"/>
    <customPr name="vtTag_011|ConceptName" r:id="rId83"/>
    <customPr name="vtTag_011|CreatorSheetName" r:id="rId84"/>
    <customPr name="vtTag_011|DataType" r:id="rId85"/>
    <customPr name="vtTag_011|MemberHypercubeName" r:id="rId86"/>
    <customPr name="vtTag_011|MemberPresentationGroupName" r:id="rId87"/>
    <customPr name="vtTag_012|ConceptName" r:id="rId88"/>
    <customPr name="vtTag_012|CreatorSheetName" r:id="rId89"/>
    <customPr name="vtTag_012|DataType" r:id="rId90"/>
    <customPr name="vtTag_012|MemberHypercubeName" r:id="rId91"/>
    <customPr name="vtTag_012|MemberPresentationGroupName" r:id="rId92"/>
    <customPr name="vtTag_013|ConceptName" r:id="rId93"/>
    <customPr name="vtTag_013|CreatorSheetName" r:id="rId94"/>
    <customPr name="vtTag_013|DataType" r:id="rId95"/>
    <customPr name="vtTag_013|MemberHypercubeName" r:id="rId96"/>
    <customPr name="vtTag_013|MemberPresentationGroupName" r:id="rId97"/>
    <customPr name="vtTag_014|ConceptName" r:id="rId98"/>
    <customPr name="vtTag_014|CreatorSheetName" r:id="rId99"/>
    <customPr name="vtTag_014|DataType" r:id="rId100"/>
    <customPr name="vtTag_014|MemberHypercubeName" r:id="rId101"/>
    <customPr name="vtTag_014|MemberPresentationGroupName" r:id="rId10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autoPageBreaks="0"/>
  </sheetPr>
  <dimension ref="A1:H35"/>
  <sheetViews>
    <sheetView zoomScale="120" zoomScaleNormal="120" workbookViewId="0"/>
  </sheetViews>
  <sheetFormatPr defaultColWidth="9.140625" defaultRowHeight="14.25" x14ac:dyDescent="0.2"/>
  <cols>
    <col min="1" max="1" width="3.28515625" style="41" customWidth="1"/>
    <col min="2" max="2" width="15.5703125" style="41" customWidth="1"/>
    <col min="3" max="4" width="9.140625" style="41"/>
    <col min="5" max="8" width="10.85546875" style="41" customWidth="1"/>
    <col min="9" max="9" width="1.85546875" style="41" customWidth="1"/>
    <col min="10" max="16384" width="9.140625" style="41"/>
  </cols>
  <sheetData>
    <row r="1" spans="1:8" ht="15" x14ac:dyDescent="0.25">
      <c r="A1" s="37" t="str">
        <f>Company_Name</f>
        <v>Elephant in the Room Limited</v>
      </c>
    </row>
    <row r="2" spans="1:8" ht="15" x14ac:dyDescent="0.25">
      <c r="A2" s="37" t="str">
        <f>"Statement of Director" &amp; Apost &amp; " Responsibilities"</f>
        <v>Statement of Directors' Responsibilities</v>
      </c>
    </row>
    <row r="3" spans="1:8" s="45" customFormat="1" ht="12.75" x14ac:dyDescent="0.2"/>
    <row r="4" spans="1:8" s="45" customFormat="1" ht="12.75" x14ac:dyDescent="0.2">
      <c r="A4" s="74"/>
    </row>
    <row r="5" spans="1:8" s="45" customFormat="1" ht="25.5" customHeight="1" x14ac:dyDescent="0.2">
      <c r="A5" s="305" t="str">
        <f>Library!A37</f>
        <v>The directors are responsible for preparing the report and accounts in accordance with applicable law and regulations.</v>
      </c>
      <c r="B5" s="305"/>
      <c r="C5" s="305"/>
      <c r="D5" s="305"/>
      <c r="E5" s="305"/>
      <c r="F5" s="305"/>
      <c r="G5" s="305"/>
      <c r="H5" s="305"/>
    </row>
    <row r="6" spans="1:8" s="45" customFormat="1" ht="12.75" x14ac:dyDescent="0.2"/>
    <row r="7" spans="1:8" s="45" customFormat="1" ht="81.75" customHeight="1" x14ac:dyDescent="0.2">
      <c r="A7" s="305" t="str">
        <f>Library!A39 &amp; Library!A41 &amp; Library!A43 &amp; Library!A45</f>
        <v>Company law requires the directors to prepare accounts for each financial year. Under that law the directors have elected to prepare the accounts in accordance with United Kingdom Generally Accepted Accounting Practice (United Kingdom Accounting Standards and applicable law). Under company law the directors must not approve the accounts unless they are satisfied that they give a true and fair view of the state of affairs of the company and of the profit or loss of the company for that period. In preparing these accounts, the directors are required to:</v>
      </c>
      <c r="B7" s="305"/>
      <c r="C7" s="305"/>
      <c r="D7" s="305"/>
      <c r="E7" s="305"/>
      <c r="F7" s="305"/>
      <c r="G7" s="305"/>
      <c r="H7" s="305"/>
    </row>
    <row r="8" spans="1:8" s="45" customFormat="1" ht="15.75" customHeight="1" x14ac:dyDescent="0.2">
      <c r="A8" s="186" t="s">
        <v>351</v>
      </c>
      <c r="B8" s="305" t="str">
        <f>Library!A47</f>
        <v>select suitable accounting policies and then apply them consistently;</v>
      </c>
      <c r="C8" s="305"/>
      <c r="D8" s="305"/>
      <c r="E8" s="305"/>
      <c r="F8" s="305"/>
      <c r="G8" s="305"/>
      <c r="H8" s="305"/>
    </row>
    <row r="9" spans="1:8" s="45" customFormat="1" ht="15.75" customHeight="1" x14ac:dyDescent="0.2">
      <c r="A9" s="186" t="s">
        <v>351</v>
      </c>
      <c r="B9" s="305" t="str">
        <f>Library!A48</f>
        <v>make judgements and estimates that are reasonable and prudent;</v>
      </c>
      <c r="C9" s="305"/>
      <c r="D9" s="305"/>
      <c r="E9" s="305"/>
      <c r="F9" s="305"/>
      <c r="G9" s="305"/>
      <c r="H9" s="305"/>
    </row>
    <row r="10" spans="1:8" s="45" customFormat="1" ht="27" customHeight="1" x14ac:dyDescent="0.2">
      <c r="A10" s="186" t="s">
        <v>351</v>
      </c>
      <c r="B10" s="305" t="str">
        <f>Library!A49</f>
        <v>prepare the accounts on the going concern basis unless it is inappropriate to presume that the company will continue in business.</v>
      </c>
      <c r="C10" s="305"/>
      <c r="D10" s="305"/>
      <c r="E10" s="305"/>
      <c r="F10" s="305"/>
      <c r="G10" s="305"/>
      <c r="H10" s="305"/>
    </row>
    <row r="11" spans="1:8" s="45" customFormat="1" ht="12.75" x14ac:dyDescent="0.2"/>
    <row r="12" spans="1:8" s="45" customFormat="1" ht="80.25" customHeight="1" x14ac:dyDescent="0.2">
      <c r="A12" s="305" t="str">
        <f>Library!A51 &amp; Library!A53</f>
        <v>The directors are responsible for keeping adequate accounting records that are sufficient to show and explain the company's transactions and disclose with reasonable accuracy at any time the financial position of the company and enable them to ensure that the accounts comply with the Companies Act 2006. They are also responsible for safeguarding the assets of the company and hence for taking reasonable steps for the prevention and detection of fraud and other irregularities.</v>
      </c>
      <c r="B12" s="305"/>
      <c r="C12" s="305"/>
      <c r="D12" s="305"/>
      <c r="E12" s="305"/>
      <c r="F12" s="305"/>
      <c r="G12" s="305"/>
      <c r="H12" s="305"/>
    </row>
    <row r="13" spans="1:8" s="45" customFormat="1" ht="12.75" x14ac:dyDescent="0.2"/>
    <row r="14" spans="1:8" s="45" customFormat="1" ht="12.75" x14ac:dyDescent="0.2"/>
    <row r="15" spans="1:8" s="45" customFormat="1" ht="12.75" x14ac:dyDescent="0.2"/>
    <row r="16" spans="1:8" s="45" customFormat="1" ht="12.75" x14ac:dyDescent="0.2"/>
    <row r="17" s="45" customFormat="1" ht="12.75" x14ac:dyDescent="0.2"/>
    <row r="18" s="45" customFormat="1" ht="12.75" x14ac:dyDescent="0.2"/>
    <row r="19" s="45" customFormat="1" ht="12.75" x14ac:dyDescent="0.2"/>
    <row r="20" s="45" customFormat="1" ht="12.75" x14ac:dyDescent="0.2"/>
    <row r="21" s="45" customFormat="1" ht="12.75" x14ac:dyDescent="0.2"/>
    <row r="22" s="45" customFormat="1" ht="12.75" x14ac:dyDescent="0.2"/>
    <row r="23" s="45" customFormat="1" ht="12.75" x14ac:dyDescent="0.2"/>
    <row r="24" s="45" customFormat="1" ht="12.75" x14ac:dyDescent="0.2"/>
    <row r="25" s="45" customFormat="1" ht="12.75" x14ac:dyDescent="0.2"/>
    <row r="26" s="45" customFormat="1" ht="12.75" x14ac:dyDescent="0.2"/>
    <row r="27" s="45" customFormat="1" ht="12.75" x14ac:dyDescent="0.2"/>
    <row r="28" s="45" customFormat="1" ht="12.75" x14ac:dyDescent="0.2"/>
    <row r="29" s="45" customFormat="1" ht="12.75" x14ac:dyDescent="0.2"/>
    <row r="30" s="45" customFormat="1" ht="12.75" x14ac:dyDescent="0.2"/>
    <row r="31" s="45" customFormat="1" ht="12.75" x14ac:dyDescent="0.2"/>
    <row r="32" s="45" customFormat="1" ht="12.75" x14ac:dyDescent="0.2"/>
    <row r="33" s="45" customFormat="1" ht="12.75" x14ac:dyDescent="0.2"/>
    <row r="34" s="45" customFormat="1" ht="12.75" x14ac:dyDescent="0.2"/>
    <row r="35" s="45" customFormat="1" ht="12.75" x14ac:dyDescent="0.2"/>
  </sheetData>
  <mergeCells count="6">
    <mergeCell ref="A5:H5"/>
    <mergeCell ref="A7:H7"/>
    <mergeCell ref="A12:H12"/>
    <mergeCell ref="B8:H8"/>
    <mergeCell ref="B9:H9"/>
    <mergeCell ref="B10:H10"/>
  </mergeCells>
  <phoneticPr fontId="17" type="noConversion"/>
  <pageMargins left="0.98425196850393704" right="0.78740157480314965" top="0.78740157480314965" bottom="0.98425196850393704" header="0.51181102362204722" footer="0.51181102362204722"/>
  <pageSetup paperSize="9" orientation="portrait" r:id="rId1"/>
  <headerFooter alignWithMargins="0">
    <oddFooter>&amp;C&amp;P</oddFooter>
  </headerFooter>
  <customProperties>
    <customPr name="LastDefinedNameNumber" r:id="rId2"/>
    <customPr name="vtTag_001|ConceptName" r:id="rId3"/>
    <customPr name="vtTag_001|DataType" r:id="rId4"/>
    <customPr name="vtTag_001|MemberHypercubeName" r:id="rId5"/>
    <customPr name="vtTag_001|MemberPresentationGroupName" r:id="rId6"/>
    <customPr name="vtTag_002|ConceptName" r:id="rId7"/>
    <customPr name="vtTag_002|DataType" r:id="rId8"/>
    <customPr name="vtTag_002|MemberHypercubeName" r:id="rId9"/>
    <customPr name="vtTag_002|MemberPresentationGroupName" r:id="rId10"/>
    <customPr name="vtTag_003|ConceptName" r:id="rId11"/>
    <customPr name="vtTag_003|DataType" r:id="rId12"/>
    <customPr name="vtTag_003|MemberHypercubeName" r:id="rId13"/>
    <customPr name="vtTag_003|MemberPresentationGroupName" r:id="rId14"/>
    <customPr name="vtTag_004|ConceptName" r:id="rId15"/>
    <customPr name="vtTag_004|DataType" r:id="rId16"/>
    <customPr name="vtTag_004|MemberHypercubeName" r:id="rId17"/>
    <customPr name="vtTag_004|MemberPresentationGroupName" r:id="rId18"/>
    <customPr name="vtTag_005|ConceptName" r:id="rId19"/>
    <customPr name="vtTag_005|DataType" r:id="rId20"/>
    <customPr name="vtTag_005|MemberHypercubeName" r:id="rId21"/>
    <customPr name="vtTag_005|MemberPresentationGroupName" r:id="rId22"/>
    <customPr name="vtTag_006|ConceptName" r:id="rId23"/>
    <customPr name="vtTag_006|DataType" r:id="rId24"/>
    <customPr name="vtTag_006|MemberHypercubeName" r:id="rId25"/>
    <customPr name="vtTag_006|MemberPresentationGroupName" r:id="rId26"/>
    <customPr name="vtTag_007|ConceptName" r:id="rId27"/>
    <customPr name="vtTag_007|DataType" r:id="rId28"/>
    <customPr name="vtTag_007|MemberHypercubeName" r:id="rId29"/>
    <customPr name="vtTag_007|MemberPresentationGroupName" r:id="rId30"/>
    <customPr name="vtTag_008|ConceptName" r:id="rId31"/>
    <customPr name="vtTag_008|DataType" r:id="rId32"/>
    <customPr name="vtTag_008|MemberHypercubeName" r:id="rId33"/>
    <customPr name="vtTag_008|MemberPresentationGroupName" r:id="rId34"/>
    <customPr name="vtTag_009|ConceptName" r:id="rId35"/>
    <customPr name="vtTag_009|CreatorSheetName" r:id="rId36"/>
    <customPr name="vtTag_009|DataType" r:id="rId37"/>
    <customPr name="vtTag_009|MemberHypercubeName" r:id="rId38"/>
    <customPr name="vtTag_009|MemberPresentationGroupName" r:id="rId39"/>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pageSetUpPr autoPageBreaks="0"/>
  </sheetPr>
  <dimension ref="A1:E60"/>
  <sheetViews>
    <sheetView zoomScale="120" zoomScaleNormal="120" workbookViewId="0"/>
  </sheetViews>
  <sheetFormatPr defaultColWidth="9.140625" defaultRowHeight="14.25" x14ac:dyDescent="0.2"/>
  <cols>
    <col min="1" max="1" width="41.42578125" style="41" customWidth="1"/>
    <col min="2" max="4" width="9.140625" style="41"/>
    <col min="5" max="5" width="11.140625" style="41" customWidth="1"/>
    <col min="6" max="6" width="1.7109375" style="41" customWidth="1"/>
    <col min="7" max="16384" width="9.140625" style="41"/>
  </cols>
  <sheetData>
    <row r="1" spans="1:5" ht="15" x14ac:dyDescent="0.25">
      <c r="A1" s="37" t="str">
        <f>Company_Name</f>
        <v>Elephant in the Room Limited</v>
      </c>
    </row>
    <row r="2" spans="1:5" ht="15" x14ac:dyDescent="0.25">
      <c r="A2" s="37" t="s">
        <v>266</v>
      </c>
    </row>
    <row r="4" spans="1:5" s="45" customFormat="1" ht="12.75" x14ac:dyDescent="0.2"/>
    <row r="5" spans="1:5" s="45" customFormat="1" ht="12.75" x14ac:dyDescent="0.2">
      <c r="A5" s="73" t="str">
        <f>"Accountants' report to the director" &amp; s &amp; " of"</f>
        <v>Accountants' report to the directors of</v>
      </c>
    </row>
    <row r="6" spans="1:5" s="45" customFormat="1" ht="12.75" x14ac:dyDescent="0.2">
      <c r="A6" s="73" t="str">
        <f>Company_Name</f>
        <v>Elephant in the Room Limited</v>
      </c>
    </row>
    <row r="7" spans="1:5" s="45" customFormat="1" ht="12.75" x14ac:dyDescent="0.2"/>
    <row r="8" spans="1:5" s="45" customFormat="1" ht="82.9" customHeight="1" x14ac:dyDescent="0.2">
      <c r="A8" s="305" t="str">
        <f>Library!A74 &amp; Library!A75 &amp; Library!A76</f>
        <v>You consider that the company is exempt from an audit for the year ended 31 March 2018. You have acknowledged, on the balance sheet, your responsibilities for complying with the requirements of the Companies Act 2006 with respect to accounting records and the preparation of accounts. These responsibilities include preparing accounts that give a true and fair view of the state of affairs of the company at the end of the financial year and of its profit or loss for the financial year.</v>
      </c>
      <c r="B8" s="305"/>
      <c r="C8" s="305"/>
      <c r="D8" s="305"/>
      <c r="E8" s="305"/>
    </row>
    <row r="9" spans="1:5" s="45" customFormat="1" ht="56.45" customHeight="1" x14ac:dyDescent="0.2">
      <c r="A9" s="305" t="str">
        <f>Library!A71 &amp; Library!A57 &amp; Library!$A$58 &amp; Library!A72</f>
        <v>In accordance with your instructions, we have prepared the accounts which comprise the Profit and Loss Account, the Balance Sheet and the related notes from the accounting records of the company and on the basis of information and explanations you have given to us.</v>
      </c>
      <c r="B9" s="305"/>
      <c r="C9" s="305"/>
      <c r="D9" s="305"/>
      <c r="E9" s="305"/>
    </row>
    <row r="10" spans="1:5" s="45" customFormat="1" ht="33.75" customHeight="1" x14ac:dyDescent="0.2">
      <c r="A10" s="305" t="s">
        <v>232</v>
      </c>
      <c r="B10" s="305"/>
      <c r="C10" s="305"/>
      <c r="D10" s="305"/>
      <c r="E10" s="305"/>
    </row>
    <row r="11" spans="1:5" s="45" customFormat="1" ht="66" customHeight="1" x14ac:dyDescent="0.2"/>
    <row r="12" spans="1:5" s="45" customFormat="1" ht="12.75" x14ac:dyDescent="0.2">
      <c r="A12" s="1">
        <f>Auditors_Name</f>
        <v>0</v>
      </c>
    </row>
    <row r="13" spans="1:5" s="45" customFormat="1" ht="12.75" x14ac:dyDescent="0.2">
      <c r="A13" s="1">
        <f>Data!E35</f>
        <v>0</v>
      </c>
    </row>
    <row r="14" spans="1:5" s="45" customFormat="1" ht="12.75" x14ac:dyDescent="0.2">
      <c r="A14" s="1"/>
    </row>
    <row r="15" spans="1:5" s="45" customFormat="1" ht="12.75" hidden="1" x14ac:dyDescent="0.2">
      <c r="A15" s="133">
        <f>Data!E38</f>
        <v>0</v>
      </c>
    </row>
    <row r="16" spans="1:5" s="45" customFormat="1" ht="12.75" hidden="1" x14ac:dyDescent="0.2">
      <c r="A16" s="133">
        <f>Data!E39</f>
        <v>0</v>
      </c>
    </row>
    <row r="17" spans="1:1" s="45" customFormat="1" ht="12.75" hidden="1" x14ac:dyDescent="0.2">
      <c r="A17" s="133">
        <f>Data!E40</f>
        <v>0</v>
      </c>
    </row>
    <row r="18" spans="1:1" s="45" customFormat="1" ht="12.75" hidden="1" x14ac:dyDescent="0.2">
      <c r="A18" s="133">
        <f>Data!E41</f>
        <v>0</v>
      </c>
    </row>
    <row r="19" spans="1:1" s="45" customFormat="1" ht="12.75" hidden="1" x14ac:dyDescent="0.2">
      <c r="A19" s="133">
        <f>Data!E42</f>
        <v>0</v>
      </c>
    </row>
    <row r="20" spans="1:1" s="45" customFormat="1" ht="12.75" x14ac:dyDescent="0.2">
      <c r="A20" s="1"/>
    </row>
    <row r="21" spans="1:1" s="45" customFormat="1" ht="12.75" x14ac:dyDescent="0.2">
      <c r="A21" s="1" t="str">
        <f>TEXT(Audit_Date,"d mmmm yyyy")</f>
        <v>0 January 1900</v>
      </c>
    </row>
    <row r="22" spans="1:1" s="45" customFormat="1" ht="12.75" x14ac:dyDescent="0.2">
      <c r="A22" s="1"/>
    </row>
    <row r="23" spans="1:1" s="45" customFormat="1" ht="12.75" x14ac:dyDescent="0.2"/>
    <row r="24" spans="1:1" s="45" customFormat="1" ht="12.75" x14ac:dyDescent="0.2"/>
    <row r="25" spans="1:1" s="45" customFormat="1" ht="12.75" x14ac:dyDescent="0.2"/>
    <row r="26" spans="1:1" s="45" customFormat="1" ht="12.75" x14ac:dyDescent="0.2"/>
    <row r="27" spans="1:1" s="45" customFormat="1" ht="12.75" x14ac:dyDescent="0.2"/>
    <row r="28" spans="1:1" s="45" customFormat="1" ht="12.75" x14ac:dyDescent="0.2"/>
    <row r="29" spans="1:1" s="45" customFormat="1" ht="12.75" x14ac:dyDescent="0.2"/>
    <row r="30" spans="1:1" s="45" customFormat="1" ht="12.75" x14ac:dyDescent="0.2"/>
    <row r="31" spans="1:1" s="45" customFormat="1" ht="12.75" x14ac:dyDescent="0.2"/>
    <row r="32" spans="1:1" s="45" customFormat="1" ht="12.75" x14ac:dyDescent="0.2"/>
    <row r="33" s="45" customFormat="1" ht="12.75" x14ac:dyDescent="0.2"/>
    <row r="34" s="45" customFormat="1" ht="12.75" x14ac:dyDescent="0.2"/>
    <row r="35" s="45" customFormat="1" ht="12.75" x14ac:dyDescent="0.2"/>
    <row r="36" s="45" customFormat="1" ht="12.75" x14ac:dyDescent="0.2"/>
    <row r="37" s="45" customFormat="1" ht="12.75" x14ac:dyDescent="0.2"/>
    <row r="38" s="45" customFormat="1" ht="12.75" x14ac:dyDescent="0.2"/>
    <row r="39" s="45" customFormat="1" ht="12.75" x14ac:dyDescent="0.2"/>
    <row r="40" s="45" customFormat="1" ht="12.75" x14ac:dyDescent="0.2"/>
    <row r="41" s="45" customFormat="1" ht="12.75" x14ac:dyDescent="0.2"/>
    <row r="42" s="45" customFormat="1" ht="12.75" x14ac:dyDescent="0.2"/>
    <row r="43" s="45" customFormat="1" ht="12.75" x14ac:dyDescent="0.2"/>
    <row r="44" s="45" customFormat="1" ht="12.75" x14ac:dyDescent="0.2"/>
    <row r="45" s="45" customFormat="1" ht="12.75" x14ac:dyDescent="0.2"/>
    <row r="46" s="45" customFormat="1" ht="12.75" x14ac:dyDescent="0.2"/>
    <row r="47" s="45" customFormat="1" ht="12.75" x14ac:dyDescent="0.2"/>
    <row r="48" s="45" customFormat="1" ht="12.75" x14ac:dyDescent="0.2"/>
    <row r="49" s="45" customFormat="1" ht="12.75" x14ac:dyDescent="0.2"/>
    <row r="50" s="45" customFormat="1" ht="12.75" x14ac:dyDescent="0.2"/>
    <row r="51" s="45" customFormat="1" ht="12.75" x14ac:dyDescent="0.2"/>
    <row r="52" s="45" customFormat="1" ht="12.75" x14ac:dyDescent="0.2"/>
    <row r="53" s="45" customFormat="1" ht="12.75" x14ac:dyDescent="0.2"/>
    <row r="54" s="45" customFormat="1" ht="12.75" x14ac:dyDescent="0.2"/>
    <row r="55" s="45" customFormat="1" ht="12.75" x14ac:dyDescent="0.2"/>
    <row r="56" s="45" customFormat="1" ht="12.75" x14ac:dyDescent="0.2"/>
    <row r="57" s="45" customFormat="1" ht="12.75" x14ac:dyDescent="0.2"/>
    <row r="58" s="45" customFormat="1" ht="12.75" x14ac:dyDescent="0.2"/>
    <row r="59" s="45" customFormat="1" ht="12.75" x14ac:dyDescent="0.2"/>
    <row r="60" s="45" customFormat="1" ht="12.75" x14ac:dyDescent="0.2"/>
  </sheetData>
  <mergeCells count="3">
    <mergeCell ref="A8:E8"/>
    <mergeCell ref="A9:E9"/>
    <mergeCell ref="A10:E10"/>
  </mergeCells>
  <phoneticPr fontId="17" type="noConversion"/>
  <pageMargins left="0.98425196850393704" right="0.78740157480314965" top="0.78740157480314965" bottom="0.98425196850393704" header="0.51181102362204722" footer="0.51181102362204722"/>
  <pageSetup paperSize="9" orientation="portrait" r:id="rId1"/>
  <headerFooter alignWithMargins="0">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K6"/>
  <sheetViews>
    <sheetView workbookViewId="0"/>
  </sheetViews>
  <sheetFormatPr defaultRowHeight="12.75" x14ac:dyDescent="0.2"/>
  <cols>
    <col min="1" max="1" width="16" style="2" customWidth="1"/>
    <col min="2" max="2" width="19" customWidth="1"/>
    <col min="6" max="6" width="9.140625" style="2"/>
  </cols>
  <sheetData>
    <row r="1" spans="1:11" ht="18" customHeight="1" x14ac:dyDescent="0.2">
      <c r="A1" s="8"/>
      <c r="B1" s="11"/>
      <c r="C1" s="12"/>
      <c r="D1" s="12"/>
      <c r="E1" s="12"/>
      <c r="F1" s="20"/>
    </row>
    <row r="2" spans="1:11" x14ac:dyDescent="0.2">
      <c r="A2" s="9"/>
      <c r="B2" s="13"/>
      <c r="C2" s="14"/>
      <c r="D2" s="14"/>
      <c r="E2" s="14"/>
      <c r="F2" s="21"/>
      <c r="K2" s="17"/>
    </row>
    <row r="3" spans="1:11" x14ac:dyDescent="0.2">
      <c r="A3" s="10"/>
      <c r="B3" s="15"/>
      <c r="C3" s="16"/>
      <c r="D3" s="16"/>
      <c r="E3" s="16"/>
      <c r="F3" s="22"/>
    </row>
    <row r="4" spans="1:11" x14ac:dyDescent="0.2">
      <c r="A4" s="4"/>
      <c r="B4" s="5"/>
      <c r="C4" s="7"/>
      <c r="D4" s="4"/>
      <c r="E4" s="4"/>
      <c r="F4" s="4"/>
    </row>
    <row r="5" spans="1:11" x14ac:dyDescent="0.2">
      <c r="C5" s="1"/>
    </row>
    <row r="6" spans="1:11" x14ac:dyDescent="0.2">
      <c r="C6" s="1"/>
    </row>
  </sheetData>
  <phoneticPr fontId="17" type="noConversion"/>
  <printOptions headings="1" gridLines="1" gridLinesSet="0"/>
  <pageMargins left="0.75" right="0.75" top="1" bottom="1" header="0.5" footer="0.5"/>
  <pageSetup paperSize="9" orientation="portrait" r:id="rId1"/>
  <headerFooter alignWithMargins="0">
    <oddHeader>&amp;A</oddHeader>
    <oddFooter>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pageSetUpPr autoPageBreaks="0"/>
  </sheetPr>
  <dimension ref="A1:E29"/>
  <sheetViews>
    <sheetView zoomScale="120" zoomScaleNormal="120" workbookViewId="0"/>
  </sheetViews>
  <sheetFormatPr defaultColWidth="9.140625" defaultRowHeight="14.25" x14ac:dyDescent="0.2"/>
  <cols>
    <col min="1" max="1" width="3" style="41" customWidth="1"/>
    <col min="2" max="2" width="49.85546875" style="41" customWidth="1"/>
    <col min="3" max="4" width="9.140625" style="41"/>
    <col min="5" max="5" width="11.140625" style="41" customWidth="1"/>
    <col min="6" max="6" width="1.7109375" style="41" customWidth="1"/>
    <col min="7" max="16384" width="9.140625" style="41"/>
  </cols>
  <sheetData>
    <row r="1" spans="1:5" ht="15" x14ac:dyDescent="0.25">
      <c r="A1" s="37" t="str">
        <f>Company_Name</f>
        <v>Elephant in the Room Limited</v>
      </c>
      <c r="B1" s="37"/>
      <c r="C1" s="37"/>
      <c r="D1" s="37"/>
      <c r="E1" s="37"/>
    </row>
    <row r="3" spans="1:5" s="45" customFormat="1" ht="15" x14ac:dyDescent="0.2">
      <c r="A3" s="175" t="str">
        <f>"Director" &amp; Apost &amp; " statement"</f>
        <v>Directors' statement</v>
      </c>
      <c r="B3" s="176"/>
      <c r="C3" s="177"/>
      <c r="D3" s="177"/>
      <c r="E3" s="177"/>
    </row>
    <row r="4" spans="1:5" s="45" customFormat="1" ht="12.75" x14ac:dyDescent="0.2"/>
    <row r="5" spans="1:5" s="45" customFormat="1" ht="12.75" x14ac:dyDescent="0.2">
      <c r="A5" s="45" t="str">
        <f>IF(MoreThanOne, "We confirm that as directors we have met our",  "I confirm that as director I have met my") &amp; " duty in accordance with the Companies Act 2006 to:"</f>
        <v>We confirm that as directors we have met our duty in accordance with the Companies Act 2006 to:</v>
      </c>
    </row>
    <row r="6" spans="1:5" s="45" customFormat="1" ht="12.75" x14ac:dyDescent="0.2"/>
    <row r="7" spans="1:5" s="45" customFormat="1" ht="20.25" customHeight="1" x14ac:dyDescent="0.2">
      <c r="A7" s="186" t="s">
        <v>351</v>
      </c>
      <c r="B7" s="305" t="s">
        <v>528</v>
      </c>
      <c r="C7" s="305"/>
      <c r="D7" s="305"/>
      <c r="E7" s="305"/>
    </row>
    <row r="8" spans="1:5" s="45" customFormat="1" ht="43.9" customHeight="1" x14ac:dyDescent="0.2">
      <c r="A8" s="186" t="s">
        <v>351</v>
      </c>
      <c r="B8" s="305" t="str">
        <f>"prepare accounts which give a true and fair view of the state of affairs of the company as at " &amp; CURRDATE &amp; " and of its profit and loss for the " &amp; Library!A17 &amp; " then ended in accordance with the FRS 102, The Financial Reporting Standard applicable in the UK and the Republic of Ireland'; and"</f>
        <v>prepare accounts which give a true and fair view of the state of affairs of the company as at 31 March 2018 and of its profit and loss for the year then ended in accordance with the FRS 102, The Financial Reporting Standard applicable in the UK and the Republic of Ireland'; and</v>
      </c>
      <c r="C8" s="305"/>
      <c r="D8" s="305"/>
      <c r="E8" s="305"/>
    </row>
    <row r="9" spans="1:5" s="45" customFormat="1" ht="33" customHeight="1" x14ac:dyDescent="0.2">
      <c r="A9" s="186" t="s">
        <v>351</v>
      </c>
      <c r="B9" s="305" t="s">
        <v>357</v>
      </c>
      <c r="C9" s="305"/>
      <c r="D9" s="305"/>
      <c r="E9" s="305"/>
    </row>
    <row r="10" spans="1:5" s="45" customFormat="1" ht="12.75" x14ac:dyDescent="0.2"/>
    <row r="11" spans="1:5" s="45" customFormat="1" ht="12.75" x14ac:dyDescent="0.2"/>
    <row r="12" spans="1:5" s="45" customFormat="1" ht="12.75" x14ac:dyDescent="0.2">
      <c r="A12" s="45" t="s">
        <v>362</v>
      </c>
    </row>
    <row r="13" spans="1:5" s="45" customFormat="1" ht="12.75" x14ac:dyDescent="0.2"/>
    <row r="14" spans="1:5" s="45" customFormat="1" ht="12.75" x14ac:dyDescent="0.2"/>
    <row r="15" spans="1:5" s="45" customFormat="1" ht="12.75" x14ac:dyDescent="0.2"/>
    <row r="16" spans="1:5" s="45" customFormat="1" ht="12.75" x14ac:dyDescent="0.2"/>
    <row r="17" spans="1:1" s="45" customFormat="1" ht="12.75" x14ac:dyDescent="0.2"/>
    <row r="18" spans="1:1" s="45" customFormat="1" ht="12.75" x14ac:dyDescent="0.2"/>
    <row r="19" spans="1:1" s="45" customFormat="1" ht="12.75" x14ac:dyDescent="0.2"/>
    <row r="20" spans="1:1" s="45" customFormat="1" ht="12.75" x14ac:dyDescent="0.2"/>
    <row r="21" spans="1:1" s="45" customFormat="1" ht="12.75" x14ac:dyDescent="0.2"/>
    <row r="22" spans="1:1" s="45" customFormat="1" ht="12.75" x14ac:dyDescent="0.2"/>
    <row r="23" spans="1:1" s="45" customFormat="1" ht="12.75" x14ac:dyDescent="0.2">
      <c r="A23" s="45" t="str">
        <f>Company_Name</f>
        <v>Elephant in the Room Limited</v>
      </c>
    </row>
    <row r="24" spans="1:1" s="45" customFormat="1" ht="12.75" x14ac:dyDescent="0.2">
      <c r="A24" s="45" t="str">
        <f>TEXT(Approval_Date, "d mmmm yyyy")</f>
        <v>……………….</v>
      </c>
    </row>
    <row r="25" spans="1:1" s="45" customFormat="1" ht="12.75" x14ac:dyDescent="0.2"/>
    <row r="26" spans="1:1" s="45" customFormat="1" ht="12.75" x14ac:dyDescent="0.2"/>
    <row r="27" spans="1:1" s="45" customFormat="1" ht="12.75" x14ac:dyDescent="0.2"/>
    <row r="28" spans="1:1" s="45" customFormat="1" ht="12.75" x14ac:dyDescent="0.2"/>
    <row r="29" spans="1:1" s="45" customFormat="1" ht="12.75" x14ac:dyDescent="0.2"/>
  </sheetData>
  <mergeCells count="3">
    <mergeCell ref="B8:E8"/>
    <mergeCell ref="B9:E9"/>
    <mergeCell ref="B7:E7"/>
  </mergeCells>
  <phoneticPr fontId="4" type="noConversion"/>
  <pageMargins left="0.98425196850393704" right="0.78740157480314965" top="0.78740157480314965" bottom="0.98425196850393704" header="0.51181102362204722" footer="0.51181102362204722"/>
  <pageSetup paperSize="9" orientation="portrait" r:id="rId1"/>
  <headerFooter alignWithMargins="0">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pageSetUpPr autoPageBreaks="0"/>
  </sheetPr>
  <dimension ref="A1:E65"/>
  <sheetViews>
    <sheetView zoomScale="120" zoomScaleNormal="120" workbookViewId="0">
      <selection sqref="A1:E1"/>
    </sheetView>
  </sheetViews>
  <sheetFormatPr defaultColWidth="9.140625" defaultRowHeight="14.25" x14ac:dyDescent="0.2"/>
  <cols>
    <col min="1" max="1" width="4" style="41" customWidth="1"/>
    <col min="2" max="2" width="50.42578125" style="41" customWidth="1"/>
    <col min="3" max="4" width="9.140625" style="41"/>
    <col min="5" max="5" width="11.140625" style="41" customWidth="1"/>
    <col min="6" max="6" width="1.7109375" style="41" customWidth="1"/>
    <col min="7" max="16384" width="9.140625" style="41"/>
  </cols>
  <sheetData>
    <row r="1" spans="1:5" ht="30" customHeight="1" x14ac:dyDescent="0.25">
      <c r="A1" s="306" t="str">
        <f>"Independent Chartered Accountants' review report to the directors of " &amp; Company_Name</f>
        <v>Independent Chartered Accountants' review report to the directors of Elephant in the Room Limited</v>
      </c>
      <c r="B1" s="306"/>
      <c r="C1" s="306"/>
      <c r="D1" s="306"/>
      <c r="E1" s="306"/>
    </row>
    <row r="3" spans="1:5" s="45" customFormat="1" ht="82.9" customHeight="1" x14ac:dyDescent="0.2">
      <c r="A3" s="305" t="str">
        <f>Library!A89 &amp; Library!A57 &amp; Library!$A$58 &amp; Library!A60 &amp; Library!A61</f>
        <v>We have reviewed the accounts of Elephant in the Room Limited for the year ended 31 March 2018, which comprise the Profit and Loss Account, the Balance Sheet and the related notes. The financial reporting framework that has been applied in their preparation is applicable law and United Kingdom Accounting Standards, including FRS 102 'The Financial Reporting Standard applicable in the UK and the Republic of Ireland' (United Kingdom Generally Accepted Accounting Practice).</v>
      </c>
      <c r="B3" s="305"/>
      <c r="C3" s="305"/>
      <c r="D3" s="305"/>
      <c r="E3" s="305"/>
    </row>
    <row r="4" spans="1:5" s="45" customFormat="1" ht="84.75" customHeight="1" x14ac:dyDescent="0.2">
      <c r="A4" s="305" t="str">
        <f>Library!A91 &amp; Library!A92</f>
        <v>This report is made solely to the Company’s directors, as a body, in accordance with the terms of our engagement letter dated 0 January 1900. Our review has been undertaken so that we might state to the company's directors those matters we have agreed with them in our engagement letter and for no other purpose. To the fullest extent permitted by law, we do not accept or assume responsibility to anyone other than the Company and the Company’s directors as a body for our work, for this report or the conclusions we have formed.</v>
      </c>
      <c r="B4" s="305"/>
      <c r="C4" s="305"/>
      <c r="D4" s="305"/>
      <c r="E4" s="305"/>
    </row>
    <row r="5" spans="1:5" s="45" customFormat="1" ht="12.75" x14ac:dyDescent="0.2">
      <c r="A5" s="73" t="s">
        <v>485</v>
      </c>
    </row>
    <row r="6" spans="1:5" s="45" customFormat="1" ht="37.5" customHeight="1" x14ac:dyDescent="0.2">
      <c r="A6" s="305" t="s">
        <v>701</v>
      </c>
      <c r="B6" s="305"/>
      <c r="C6" s="305"/>
      <c r="D6" s="305"/>
      <c r="E6" s="305"/>
    </row>
    <row r="7" spans="1:5" s="45" customFormat="1" ht="12.75" x14ac:dyDescent="0.2">
      <c r="A7" s="73" t="s">
        <v>486</v>
      </c>
      <c r="B7" s="189"/>
      <c r="C7" s="189"/>
      <c r="D7" s="189"/>
      <c r="E7" s="189"/>
    </row>
    <row r="8" spans="1:5" s="45" customFormat="1" ht="73.5" customHeight="1" x14ac:dyDescent="0.2">
      <c r="A8" s="305" t="s">
        <v>487</v>
      </c>
      <c r="B8" s="305"/>
      <c r="C8" s="305"/>
      <c r="D8" s="305"/>
      <c r="E8" s="305"/>
    </row>
    <row r="9" spans="1:5" s="45" customFormat="1" ht="12.75" x14ac:dyDescent="0.2">
      <c r="A9" s="73" t="s">
        <v>488</v>
      </c>
    </row>
    <row r="10" spans="1:5" s="45" customFormat="1" ht="97.5" customHeight="1" x14ac:dyDescent="0.2">
      <c r="A10" s="305" t="s">
        <v>489</v>
      </c>
      <c r="B10" s="305"/>
      <c r="C10" s="305"/>
      <c r="D10" s="305"/>
      <c r="E10" s="305"/>
    </row>
    <row r="11" spans="1:5" s="45" customFormat="1" ht="12.75" x14ac:dyDescent="0.2">
      <c r="A11" s="73" t="s">
        <v>361</v>
      </c>
    </row>
    <row r="12" spans="1:5" s="45" customFormat="1" ht="34.5" customHeight="1" x14ac:dyDescent="0.2">
      <c r="A12" s="307" t="s">
        <v>355</v>
      </c>
      <c r="B12" s="307"/>
      <c r="C12" s="307"/>
      <c r="D12" s="307"/>
      <c r="E12" s="307"/>
    </row>
    <row r="13" spans="1:5" s="45" customFormat="1" ht="29.25" customHeight="1" x14ac:dyDescent="0.2">
      <c r="A13" s="186" t="s">
        <v>351</v>
      </c>
      <c r="B13" s="305" t="str">
        <f>Library!A94</f>
        <v>so as to give a true and fair view of the state of the Company’s affairs as at 31 March 2018, and of its profit for the year then ended;</v>
      </c>
      <c r="C13" s="305"/>
      <c r="D13" s="305"/>
      <c r="E13" s="305"/>
    </row>
    <row r="14" spans="1:5" s="45" customFormat="1" ht="30" customHeight="1" x14ac:dyDescent="0.2">
      <c r="A14" s="186" t="s">
        <v>351</v>
      </c>
      <c r="B14" s="308" t="s">
        <v>41</v>
      </c>
      <c r="C14" s="305"/>
      <c r="D14" s="305"/>
      <c r="E14" s="305"/>
    </row>
    <row r="15" spans="1:5" s="45" customFormat="1" ht="12.75" x14ac:dyDescent="0.2">
      <c r="A15" s="186" t="s">
        <v>351</v>
      </c>
      <c r="B15" s="305" t="s">
        <v>356</v>
      </c>
      <c r="C15" s="305"/>
      <c r="D15" s="305"/>
      <c r="E15" s="305"/>
    </row>
    <row r="16" spans="1:5" s="45" customFormat="1" ht="12.75" x14ac:dyDescent="0.2">
      <c r="A16" s="133"/>
      <c r="B16" s="189"/>
      <c r="C16" s="189"/>
      <c r="D16" s="189"/>
      <c r="E16" s="189"/>
    </row>
    <row r="17" spans="1:5" s="45" customFormat="1" ht="12.75" x14ac:dyDescent="0.2">
      <c r="A17" s="133"/>
      <c r="B17" s="189"/>
      <c r="C17" s="189"/>
      <c r="D17" s="189"/>
      <c r="E17" s="189"/>
    </row>
    <row r="18" spans="1:5" s="45" customFormat="1" ht="12.75" x14ac:dyDescent="0.2">
      <c r="A18" s="133"/>
      <c r="B18" s="189"/>
      <c r="C18" s="189"/>
      <c r="D18" s="189"/>
      <c r="E18" s="189"/>
    </row>
    <row r="19" spans="1:5" s="45" customFormat="1" ht="12.75" x14ac:dyDescent="0.2">
      <c r="A19" s="133"/>
      <c r="B19" s="189"/>
      <c r="C19" s="189"/>
      <c r="D19" s="189"/>
      <c r="E19" s="189"/>
    </row>
    <row r="20" spans="1:5" s="45" customFormat="1" ht="12.75" x14ac:dyDescent="0.2">
      <c r="A20" s="1">
        <f>Auditors_Name</f>
        <v>0</v>
      </c>
      <c r="C20" s="189"/>
      <c r="D20" s="189"/>
      <c r="E20" s="189"/>
    </row>
    <row r="21" spans="1:5" s="45" customFormat="1" ht="12.75" x14ac:dyDescent="0.2">
      <c r="A21" s="1">
        <f>Auditors_Type</f>
        <v>0</v>
      </c>
    </row>
    <row r="22" spans="1:5" s="45" customFormat="1" ht="12.75" hidden="1" x14ac:dyDescent="0.2">
      <c r="A22" s="1">
        <f>Auditors_Address1</f>
        <v>0</v>
      </c>
    </row>
    <row r="23" spans="1:5" s="45" customFormat="1" ht="12.75" hidden="1" x14ac:dyDescent="0.2">
      <c r="A23" s="1">
        <f>Auditors_Address2</f>
        <v>0</v>
      </c>
    </row>
    <row r="24" spans="1:5" s="45" customFormat="1" ht="12.75" hidden="1" x14ac:dyDescent="0.2">
      <c r="A24" s="1">
        <f>Auditors_Address3</f>
        <v>0</v>
      </c>
    </row>
    <row r="25" spans="1:5" s="45" customFormat="1" ht="12.75" hidden="1" x14ac:dyDescent="0.2">
      <c r="A25" s="1">
        <f>Auditors_Address4</f>
        <v>0</v>
      </c>
    </row>
    <row r="26" spans="1:5" s="45" customFormat="1" ht="12.75" hidden="1" x14ac:dyDescent="0.2">
      <c r="A26" s="1">
        <f>Auditors_Address5</f>
        <v>0</v>
      </c>
    </row>
    <row r="27" spans="1:5" s="45" customFormat="1" ht="12.75" x14ac:dyDescent="0.2">
      <c r="A27" s="133"/>
    </row>
    <row r="28" spans="1:5" s="45" customFormat="1" ht="12.75" x14ac:dyDescent="0.2">
      <c r="A28" s="45" t="str">
        <f>TEXT(Audit_Date, "d mmmm yyyy")</f>
        <v>0 January 1900</v>
      </c>
    </row>
    <row r="29" spans="1:5" s="45" customFormat="1" ht="12.75" x14ac:dyDescent="0.2"/>
    <row r="30" spans="1:5" s="45" customFormat="1" ht="12.75" x14ac:dyDescent="0.2"/>
    <row r="31" spans="1:5" s="45" customFormat="1" ht="12.75" x14ac:dyDescent="0.2"/>
    <row r="32" spans="1:5" s="45" customFormat="1" ht="12.75" x14ac:dyDescent="0.2"/>
    <row r="33" s="45" customFormat="1" ht="12.75" x14ac:dyDescent="0.2"/>
    <row r="34" s="45" customFormat="1" ht="12.75" x14ac:dyDescent="0.2"/>
    <row r="35" s="45" customFormat="1" ht="12.75" x14ac:dyDescent="0.2"/>
    <row r="36" s="45" customFormat="1" ht="12.75" x14ac:dyDescent="0.2"/>
    <row r="37" s="45" customFormat="1" ht="12.75" x14ac:dyDescent="0.2"/>
    <row r="38" s="45" customFormat="1" ht="12.75" x14ac:dyDescent="0.2"/>
    <row r="39" s="45" customFormat="1" ht="12.75" x14ac:dyDescent="0.2"/>
    <row r="40" s="45" customFormat="1" ht="12.75" x14ac:dyDescent="0.2"/>
    <row r="41" s="45" customFormat="1" ht="12.75" x14ac:dyDescent="0.2"/>
    <row r="42" s="45" customFormat="1" ht="12.75" x14ac:dyDescent="0.2"/>
    <row r="43" s="45" customFormat="1" ht="12.75" x14ac:dyDescent="0.2"/>
    <row r="44" s="45" customFormat="1" ht="12.75" x14ac:dyDescent="0.2"/>
    <row r="45" s="45" customFormat="1" ht="12.75" x14ac:dyDescent="0.2"/>
    <row r="46" s="45" customFormat="1" ht="12.75" x14ac:dyDescent="0.2"/>
    <row r="47" s="45" customFormat="1" ht="12.75" x14ac:dyDescent="0.2"/>
    <row r="48" s="45" customFormat="1" ht="12.75" x14ac:dyDescent="0.2"/>
    <row r="49" s="45" customFormat="1" ht="12.75" x14ac:dyDescent="0.2"/>
    <row r="50" s="45" customFormat="1" ht="12.75" x14ac:dyDescent="0.2"/>
    <row r="51" s="45" customFormat="1" ht="12.75" x14ac:dyDescent="0.2"/>
    <row r="52" s="45" customFormat="1" ht="12.75" x14ac:dyDescent="0.2"/>
    <row r="53" s="45" customFormat="1" ht="12.75" x14ac:dyDescent="0.2"/>
    <row r="54" s="45" customFormat="1" ht="12.75" x14ac:dyDescent="0.2"/>
    <row r="55" s="45" customFormat="1" ht="12.75" x14ac:dyDescent="0.2"/>
    <row r="56" s="45" customFormat="1" ht="12.75" x14ac:dyDescent="0.2"/>
    <row r="57" s="45" customFormat="1" ht="12.75" x14ac:dyDescent="0.2"/>
    <row r="58" s="45" customFormat="1" ht="12.75" x14ac:dyDescent="0.2"/>
    <row r="59" s="45" customFormat="1" ht="12.75" x14ac:dyDescent="0.2"/>
    <row r="60" s="45" customFormat="1" ht="12.75" x14ac:dyDescent="0.2"/>
    <row r="61" s="45" customFormat="1" ht="12.75" x14ac:dyDescent="0.2"/>
    <row r="62" s="45" customFormat="1" ht="12.75" x14ac:dyDescent="0.2"/>
    <row r="63" s="45" customFormat="1" ht="12.75" x14ac:dyDescent="0.2"/>
    <row r="64" s="45" customFormat="1" ht="12.75" x14ac:dyDescent="0.2"/>
    <row r="65" s="45" customFormat="1" ht="12.75" x14ac:dyDescent="0.2"/>
  </sheetData>
  <mergeCells count="10">
    <mergeCell ref="A1:E1"/>
    <mergeCell ref="A3:E3"/>
    <mergeCell ref="A4:E4"/>
    <mergeCell ref="A6:E6"/>
    <mergeCell ref="B15:E15"/>
    <mergeCell ref="A12:E12"/>
    <mergeCell ref="A10:E10"/>
    <mergeCell ref="A8:E8"/>
    <mergeCell ref="B13:E13"/>
    <mergeCell ref="B14:E14"/>
  </mergeCells>
  <phoneticPr fontId="4" type="noConversion"/>
  <pageMargins left="0.98425196850393704" right="0.78740157480314965" top="0.78740157480314965" bottom="0.98425196850393704" header="0.51181102362204722" footer="0.51181102362204722"/>
  <pageSetup paperSize="9" orientation="portrait" r:id="rId1"/>
  <headerFooter alignWithMargins="0">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pageSetUpPr autoPageBreaks="0"/>
  </sheetPr>
  <dimension ref="A1:E55"/>
  <sheetViews>
    <sheetView zoomScale="120" zoomScaleNormal="120" workbookViewId="0"/>
  </sheetViews>
  <sheetFormatPr defaultColWidth="9.140625" defaultRowHeight="14.25" x14ac:dyDescent="0.2"/>
  <cols>
    <col min="1" max="1" width="43.7109375" style="41" customWidth="1"/>
    <col min="2" max="4" width="9.140625" style="41"/>
    <col min="5" max="5" width="11.140625" style="41" customWidth="1"/>
    <col min="6" max="6" width="1.7109375" style="41" customWidth="1"/>
    <col min="7" max="16384" width="9.140625" style="41"/>
  </cols>
  <sheetData>
    <row r="1" spans="1:5" ht="15" x14ac:dyDescent="0.25">
      <c r="A1" s="36" t="str">
        <f>Company_Name</f>
        <v>Elephant in the Room Limited</v>
      </c>
    </row>
    <row r="3" spans="1:5" ht="39" customHeight="1" x14ac:dyDescent="0.2">
      <c r="A3" s="309" t="str">
        <f>"Report to the director" &amp; s &amp; " on the preparation of the unaudited statutory accounts of " &amp; Company_Name &amp; " " &amp; Library!$A$16</f>
        <v>Report to the directors on the preparation of the unaudited statutory accounts of Elephant in the Room Limited for the year ended 31 March 2018</v>
      </c>
      <c r="B3" s="309"/>
      <c r="C3" s="309"/>
      <c r="D3" s="309"/>
      <c r="E3" s="309"/>
    </row>
    <row r="4" spans="1:5" ht="67.5" customHeight="1" x14ac:dyDescent="0.2">
      <c r="A4" s="305" t="str">
        <f>"In order to assist you to fulfil your duties under the Companies Act 2006, we have prepared for your approval the accounts of " &amp; Company_Name &amp; " " &amp; Library!$A$16 &amp; " which comprise of " &amp; Library!$A$57 &amp; Library!$A$58 &amp; " from the company’s accounting records and from information and explanations you have given us."</f>
        <v>In order to assist you to fulfil your duties under the Companies Act 2006, we have prepared for your approval the accounts of Elephant in the Room Limited for the year ended 31 March 2018 which comprise of the Profit and Loss Account, the Balance Sheet and the related notes from the company’s accounting records and from information and explanations you have given us.</v>
      </c>
      <c r="B4" s="305"/>
      <c r="C4" s="305"/>
      <c r="D4" s="305"/>
      <c r="E4" s="305"/>
    </row>
    <row r="5" spans="1:5" s="45" customFormat="1" ht="54.75" customHeight="1" x14ac:dyDescent="0.2">
      <c r="A5" s="310" t="s">
        <v>679</v>
      </c>
      <c r="B5" s="310"/>
      <c r="C5" s="310"/>
      <c r="D5" s="310"/>
      <c r="E5" s="310"/>
    </row>
    <row r="6" spans="1:5" s="45" customFormat="1" ht="117" customHeight="1" x14ac:dyDescent="0.2">
      <c r="A6" s="305" t="str">
        <f>Library!A97 &amp; Library!A98 &amp; Library!A99 &amp; Library!A101</f>
        <v>This report is made solely to the Board of Directors of Elephant in the Room Limited, as a body, in accordance with the terms of our engagement letter dated 0 January 1900. Our work has been undertaken solely to prepare for your approval the accounts of Elephant in the Room Limited and state those matters that we have agreed to state to the Board of Directors of Elephant in the Room Limited, as a body, in this report in accordance with the requirements of the Association of Chartered Certified Accountants as detailed at http://www.accaglobal.com/factsheet163. To the fullest extent permitted by law, we do not accept or assume responsibility to anyone other than Elephant in the Room Limited and its Board of Directors as a body for our work or for this report.</v>
      </c>
      <c r="B6" s="305"/>
      <c r="C6" s="305"/>
      <c r="D6" s="305"/>
      <c r="E6" s="305"/>
    </row>
    <row r="7" spans="1:5" s="45" customFormat="1" ht="66" customHeight="1" x14ac:dyDescent="0.2">
      <c r="A7" s="305" t="str">
        <f>Library!$A$103&amp;Library!$A$104</f>
        <v>It is your duty to ensure that Elephant in the Room Limited has kept adequate accounting records and to prepare statutory accounts that give a true and fair view of the assets, liabilities, financial position and profit of Elephant in the Room Limited. You consider that Elephant in the Room Limited is exempt from the statutory audit requirement for the year.</v>
      </c>
      <c r="B7" s="305"/>
      <c r="C7" s="305"/>
      <c r="D7" s="305"/>
      <c r="E7" s="305"/>
    </row>
    <row r="8" spans="1:5" s="45" customFormat="1" ht="64.5" customHeight="1" x14ac:dyDescent="0.2">
      <c r="A8" s="307" t="str">
        <f>Library!$A$107 &amp; Library!$A$108 &amp; " statutory accounts."</f>
        <v>We have not been instructed to carry out an audit or a review of the accounts of Elephant in the Room Limited. For this reason, we have not verified the accuracy or completeness of the accounting records or information and explanations you have given to us and we do not, therefore, express any opinion on the statutory accounts.</v>
      </c>
      <c r="B8" s="307"/>
      <c r="C8" s="307"/>
      <c r="D8" s="307"/>
      <c r="E8" s="307"/>
    </row>
    <row r="9" spans="1:5" s="45" customFormat="1" ht="83.25" customHeight="1" x14ac:dyDescent="0.2">
      <c r="A9" s="133"/>
    </row>
    <row r="10" spans="1:5" s="45" customFormat="1" ht="12.75" x14ac:dyDescent="0.2">
      <c r="A10" s="133">
        <f>Auditors_Name</f>
        <v>0</v>
      </c>
    </row>
    <row r="11" spans="1:5" s="45" customFormat="1" ht="12.75" x14ac:dyDescent="0.2">
      <c r="A11" s="133">
        <f>Auditors_Type</f>
        <v>0</v>
      </c>
    </row>
    <row r="12" spans="1:5" s="45" customFormat="1" ht="12.75" hidden="1" x14ac:dyDescent="0.2">
      <c r="A12" s="133">
        <f>Auditors_Address1</f>
        <v>0</v>
      </c>
    </row>
    <row r="13" spans="1:5" s="45" customFormat="1" ht="12.75" hidden="1" x14ac:dyDescent="0.2">
      <c r="A13" s="133">
        <f>Auditors_Address2</f>
        <v>0</v>
      </c>
    </row>
    <row r="14" spans="1:5" s="45" customFormat="1" ht="12.75" hidden="1" x14ac:dyDescent="0.2">
      <c r="A14" s="133">
        <f>Auditors_Address3</f>
        <v>0</v>
      </c>
    </row>
    <row r="15" spans="1:5" s="45" customFormat="1" ht="12.75" hidden="1" x14ac:dyDescent="0.2">
      <c r="A15" s="133">
        <f>Auditors_Address4</f>
        <v>0</v>
      </c>
    </row>
    <row r="16" spans="1:5" s="45" customFormat="1" ht="12.75" hidden="1" x14ac:dyDescent="0.2">
      <c r="A16" s="133">
        <f>Auditors_Address5</f>
        <v>0</v>
      </c>
    </row>
    <row r="17" spans="1:1" s="45" customFormat="1" ht="12.75" x14ac:dyDescent="0.2">
      <c r="A17" s="133"/>
    </row>
    <row r="18" spans="1:1" s="45" customFormat="1" ht="12.75" x14ac:dyDescent="0.2">
      <c r="A18" s="45" t="str">
        <f>TEXT(Audit_Date, "d mmmm yyyy")</f>
        <v>0 January 1900</v>
      </c>
    </row>
    <row r="19" spans="1:1" s="45" customFormat="1" ht="12.75" x14ac:dyDescent="0.2"/>
    <row r="20" spans="1:1" s="45" customFormat="1" ht="12.75" x14ac:dyDescent="0.2"/>
    <row r="21" spans="1:1" s="45" customFormat="1" ht="12.75" x14ac:dyDescent="0.2"/>
    <row r="22" spans="1:1" s="45" customFormat="1" ht="12.75" x14ac:dyDescent="0.2"/>
    <row r="23" spans="1:1" s="45" customFormat="1" ht="12.75" x14ac:dyDescent="0.2"/>
    <row r="24" spans="1:1" s="45" customFormat="1" ht="12.75" x14ac:dyDescent="0.2"/>
    <row r="25" spans="1:1" s="45" customFormat="1" ht="12.75" x14ac:dyDescent="0.2"/>
    <row r="26" spans="1:1" s="45" customFormat="1" ht="12.75" x14ac:dyDescent="0.2"/>
    <row r="27" spans="1:1" s="45" customFormat="1" ht="12.75" x14ac:dyDescent="0.2"/>
    <row r="28" spans="1:1" s="45" customFormat="1" ht="12.75" x14ac:dyDescent="0.2"/>
    <row r="29" spans="1:1" s="45" customFormat="1" ht="12.75" x14ac:dyDescent="0.2"/>
    <row r="30" spans="1:1" s="45" customFormat="1" ht="12.75" x14ac:dyDescent="0.2"/>
    <row r="31" spans="1:1" s="45" customFormat="1" ht="12.75" x14ac:dyDescent="0.2"/>
    <row r="32" spans="1:1" s="45" customFormat="1" ht="12.75" x14ac:dyDescent="0.2"/>
    <row r="33" s="45" customFormat="1" ht="12.75" x14ac:dyDescent="0.2"/>
    <row r="34" s="45" customFormat="1" ht="12.75" x14ac:dyDescent="0.2"/>
    <row r="35" s="45" customFormat="1" ht="12.75" x14ac:dyDescent="0.2"/>
    <row r="36" s="45" customFormat="1" ht="12.75" x14ac:dyDescent="0.2"/>
    <row r="37" s="45" customFormat="1" ht="12.75" x14ac:dyDescent="0.2"/>
    <row r="38" s="45" customFormat="1" ht="12.75" x14ac:dyDescent="0.2"/>
    <row r="39" s="45" customFormat="1" ht="12.75" x14ac:dyDescent="0.2"/>
    <row r="40" s="45" customFormat="1" ht="12.75" x14ac:dyDescent="0.2"/>
    <row r="41" s="45" customFormat="1" ht="12.75" x14ac:dyDescent="0.2"/>
    <row r="42" s="45" customFormat="1" ht="12.75" x14ac:dyDescent="0.2"/>
    <row r="43" s="45" customFormat="1" ht="12.75" x14ac:dyDescent="0.2"/>
    <row r="44" s="45" customFormat="1" ht="12.75" x14ac:dyDescent="0.2"/>
    <row r="45" s="45" customFormat="1" ht="12.75" x14ac:dyDescent="0.2"/>
    <row r="46" s="45" customFormat="1" ht="12.75" x14ac:dyDescent="0.2"/>
    <row r="47" s="45" customFormat="1" ht="12.75" x14ac:dyDescent="0.2"/>
    <row r="48" s="45" customFormat="1" ht="12.75" x14ac:dyDescent="0.2"/>
    <row r="49" s="45" customFormat="1" ht="12.75" x14ac:dyDescent="0.2"/>
    <row r="50" s="45" customFormat="1" ht="12.75" x14ac:dyDescent="0.2"/>
    <row r="51" s="45" customFormat="1" ht="12.75" x14ac:dyDescent="0.2"/>
    <row r="52" s="45" customFormat="1" ht="12.75" x14ac:dyDescent="0.2"/>
    <row r="53" s="45" customFormat="1" ht="12.75" x14ac:dyDescent="0.2"/>
    <row r="54" s="45" customFormat="1" ht="12.75" x14ac:dyDescent="0.2"/>
    <row r="55" s="45" customFormat="1" ht="12.75" x14ac:dyDescent="0.2"/>
  </sheetData>
  <mergeCells count="6">
    <mergeCell ref="A8:E8"/>
    <mergeCell ref="A4:E4"/>
    <mergeCell ref="A3:E3"/>
    <mergeCell ref="A5:E5"/>
    <mergeCell ref="A6:E6"/>
    <mergeCell ref="A7:E7"/>
  </mergeCells>
  <phoneticPr fontId="17" type="noConversion"/>
  <pageMargins left="0.75" right="0.75" top="1" bottom="1" header="0.5" footer="0.5"/>
  <pageSetup paperSize="9" orientation="portrait" r:id="rId1"/>
  <headerFooter alignWithMargins="0">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pageSetUpPr autoPageBreaks="0"/>
  </sheetPr>
  <dimension ref="A1:E53"/>
  <sheetViews>
    <sheetView zoomScale="120" workbookViewId="0"/>
  </sheetViews>
  <sheetFormatPr defaultColWidth="9.140625" defaultRowHeight="14.25" x14ac:dyDescent="0.2"/>
  <cols>
    <col min="1" max="1" width="43.7109375" style="41" customWidth="1"/>
    <col min="2" max="4" width="9.140625" style="41"/>
    <col min="5" max="5" width="11.140625" style="41" customWidth="1"/>
    <col min="6" max="6" width="1.7109375" style="41" customWidth="1"/>
    <col min="7" max="16384" width="9.140625" style="41"/>
  </cols>
  <sheetData>
    <row r="1" spans="1:5" ht="15" x14ac:dyDescent="0.25">
      <c r="A1" s="36" t="str">
        <f>Company_Name</f>
        <v>Elephant in the Room Limited</v>
      </c>
    </row>
    <row r="3" spans="1:5" ht="39" customHeight="1" x14ac:dyDescent="0.2">
      <c r="A3" s="309" t="str">
        <f>"Report to the director" &amp; s &amp; " on the preparation of the unaudited statutory accounts of " &amp; Company_Name &amp; " " &amp; Library!$A$16</f>
        <v>Report to the directors on the preparation of the unaudited statutory accounts of Elephant in the Room Limited for the year ended 31 March 2018</v>
      </c>
      <c r="B3" s="309"/>
      <c r="C3" s="309"/>
      <c r="D3" s="309"/>
      <c r="E3" s="309"/>
    </row>
    <row r="4" spans="1:5" ht="67.5" customHeight="1" x14ac:dyDescent="0.2">
      <c r="A4" s="305" t="str">
        <f>"In order to assist you to fulfil your duties under the Companies Act 2006, we have prepared for your approval the accounts of " &amp; Company_Name &amp; " " &amp; Library!$A$16 &amp; " which comprise of " &amp; Library!$A$57 &amp; Library!$A$58 &amp; " from the company’s accounting records and from information and explanations you have given us."</f>
        <v>In order to assist you to fulfil your duties under the Companies Act 2006, we have prepared for your approval the accounts of Elephant in the Room Limited for the year ended 31 March 2018 which comprise of the Profit and Loss Account, the Balance Sheet and the related notes from the company’s accounting records and from information and explanations you have given us.</v>
      </c>
      <c r="B4" s="305"/>
      <c r="C4" s="305"/>
      <c r="D4" s="305"/>
      <c r="E4" s="305"/>
    </row>
    <row r="5" spans="1:5" s="45" customFormat="1" ht="54.75" customHeight="1" x14ac:dyDescent="0.2">
      <c r="A5" s="310" t="s">
        <v>679</v>
      </c>
      <c r="B5" s="310"/>
      <c r="C5" s="310"/>
      <c r="D5" s="310"/>
      <c r="E5" s="310"/>
    </row>
    <row r="6" spans="1:5" s="45" customFormat="1" ht="40.5" customHeight="1" x14ac:dyDescent="0.2">
      <c r="A6" s="305" t="s">
        <v>543</v>
      </c>
      <c r="B6" s="305"/>
      <c r="C6" s="305"/>
      <c r="D6" s="305"/>
      <c r="E6" s="305"/>
    </row>
    <row r="7" spans="1:5" s="45" customFormat="1" ht="83.25" customHeight="1" x14ac:dyDescent="0.2">
      <c r="A7" s="133"/>
    </row>
    <row r="8" spans="1:5" s="45" customFormat="1" ht="12.75" x14ac:dyDescent="0.2">
      <c r="A8" s="133">
        <f>Auditors_Name</f>
        <v>0</v>
      </c>
    </row>
    <row r="9" spans="1:5" s="45" customFormat="1" ht="12.75" x14ac:dyDescent="0.2">
      <c r="A9" s="133">
        <f>Auditors_Type</f>
        <v>0</v>
      </c>
    </row>
    <row r="10" spans="1:5" s="45" customFormat="1" ht="12.75" hidden="1" x14ac:dyDescent="0.2">
      <c r="A10" s="133">
        <f>Auditors_Address1</f>
        <v>0</v>
      </c>
    </row>
    <row r="11" spans="1:5" s="45" customFormat="1" ht="12.75" hidden="1" x14ac:dyDescent="0.2">
      <c r="A11" s="133">
        <f>Auditors_Address2</f>
        <v>0</v>
      </c>
    </row>
    <row r="12" spans="1:5" s="45" customFormat="1" ht="12.75" hidden="1" x14ac:dyDescent="0.2">
      <c r="A12" s="133">
        <f>Auditors_Address3</f>
        <v>0</v>
      </c>
    </row>
    <row r="13" spans="1:5" s="45" customFormat="1" ht="12.75" hidden="1" x14ac:dyDescent="0.2">
      <c r="A13" s="133">
        <f>Auditors_Address4</f>
        <v>0</v>
      </c>
    </row>
    <row r="14" spans="1:5" s="45" customFormat="1" ht="12.75" hidden="1" x14ac:dyDescent="0.2">
      <c r="A14" s="133">
        <f>Auditors_Address5</f>
        <v>0</v>
      </c>
    </row>
    <row r="15" spans="1:5" s="45" customFormat="1" ht="12.75" x14ac:dyDescent="0.2">
      <c r="A15" s="133"/>
    </row>
    <row r="16" spans="1:5" s="45" customFormat="1" ht="12.75" x14ac:dyDescent="0.2">
      <c r="A16" s="45" t="str">
        <f>TEXT(Audit_Date, "d mmmm yyyy")</f>
        <v>0 January 1900</v>
      </c>
    </row>
    <row r="17" s="45" customFormat="1" ht="12.75" x14ac:dyDescent="0.2"/>
    <row r="18" s="45" customFormat="1" ht="12.75" x14ac:dyDescent="0.2"/>
    <row r="19" s="45" customFormat="1" ht="12.75" x14ac:dyDescent="0.2"/>
    <row r="20" s="45" customFormat="1" ht="12.75" x14ac:dyDescent="0.2"/>
    <row r="21" s="45" customFormat="1" ht="12.75" x14ac:dyDescent="0.2"/>
    <row r="22" s="45" customFormat="1" ht="12.75" x14ac:dyDescent="0.2"/>
    <row r="23" s="45" customFormat="1" ht="12.75" x14ac:dyDescent="0.2"/>
    <row r="24" s="45" customFormat="1" ht="12.75" x14ac:dyDescent="0.2"/>
    <row r="25" s="45" customFormat="1" ht="12.75" x14ac:dyDescent="0.2"/>
    <row r="26" s="45" customFormat="1" ht="12.75" x14ac:dyDescent="0.2"/>
    <row r="27" s="45" customFormat="1" ht="12.75" x14ac:dyDescent="0.2"/>
    <row r="28" s="45" customFormat="1" ht="12.75" x14ac:dyDescent="0.2"/>
    <row r="29" s="45" customFormat="1" ht="12.75" x14ac:dyDescent="0.2"/>
    <row r="30" s="45" customFormat="1" ht="12.75" x14ac:dyDescent="0.2"/>
    <row r="31" s="45" customFormat="1" ht="12.75" x14ac:dyDescent="0.2"/>
    <row r="32" s="45" customFormat="1" ht="12.75" x14ac:dyDescent="0.2"/>
    <row r="33" s="45" customFormat="1" ht="12.75" x14ac:dyDescent="0.2"/>
    <row r="34" s="45" customFormat="1" ht="12.75" x14ac:dyDescent="0.2"/>
    <row r="35" s="45" customFormat="1" ht="12.75" x14ac:dyDescent="0.2"/>
    <row r="36" s="45" customFormat="1" ht="12.75" x14ac:dyDescent="0.2"/>
    <row r="37" s="45" customFormat="1" ht="12.75" x14ac:dyDescent="0.2"/>
    <row r="38" s="45" customFormat="1" ht="12.75" x14ac:dyDescent="0.2"/>
    <row r="39" s="45" customFormat="1" ht="12.75" x14ac:dyDescent="0.2"/>
    <row r="40" s="45" customFormat="1" ht="12.75" x14ac:dyDescent="0.2"/>
    <row r="41" s="45" customFormat="1" ht="12.75" x14ac:dyDescent="0.2"/>
    <row r="42" s="45" customFormat="1" ht="12.75" x14ac:dyDescent="0.2"/>
    <row r="43" s="45" customFormat="1" ht="12.75" x14ac:dyDescent="0.2"/>
    <row r="44" s="45" customFormat="1" ht="12.75" x14ac:dyDescent="0.2"/>
    <row r="45" s="45" customFormat="1" ht="12.75" x14ac:dyDescent="0.2"/>
    <row r="46" s="45" customFormat="1" ht="12.75" x14ac:dyDescent="0.2"/>
    <row r="47" s="45" customFormat="1" ht="12.75" x14ac:dyDescent="0.2"/>
    <row r="48" s="45" customFormat="1" ht="12.75" x14ac:dyDescent="0.2"/>
    <row r="49" s="45" customFormat="1" ht="12.75" x14ac:dyDescent="0.2"/>
    <row r="50" s="45" customFormat="1" ht="12.75" x14ac:dyDescent="0.2"/>
    <row r="51" s="45" customFormat="1" ht="12.75" x14ac:dyDescent="0.2"/>
    <row r="52" s="45" customFormat="1" ht="12.75" x14ac:dyDescent="0.2"/>
    <row r="53" s="45" customFormat="1" ht="12.75" x14ac:dyDescent="0.2"/>
  </sheetData>
  <mergeCells count="4">
    <mergeCell ref="A3:E3"/>
    <mergeCell ref="A4:E4"/>
    <mergeCell ref="A5:E5"/>
    <mergeCell ref="A6:E6"/>
  </mergeCells>
  <phoneticPr fontId="17" type="noConversion"/>
  <pageMargins left="0.75" right="0.75" top="1" bottom="1" header="0.5" footer="0.5"/>
  <pageSetup paperSize="9" orientation="portrait" r:id="rId1"/>
  <headerFooter alignWithMargins="0">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pageSetUpPr autoPageBreaks="0"/>
  </sheetPr>
  <dimension ref="A1:E53"/>
  <sheetViews>
    <sheetView zoomScale="120" zoomScaleNormal="120" workbookViewId="0"/>
  </sheetViews>
  <sheetFormatPr defaultColWidth="9.140625" defaultRowHeight="14.25" x14ac:dyDescent="0.2"/>
  <cols>
    <col min="1" max="1" width="43.7109375" style="41" customWidth="1"/>
    <col min="2" max="4" width="9.140625" style="41"/>
    <col min="5" max="5" width="11.140625" style="41" customWidth="1"/>
    <col min="6" max="6" width="1.7109375" style="41" customWidth="1"/>
    <col min="7" max="16384" width="9.140625" style="41"/>
  </cols>
  <sheetData>
    <row r="1" spans="1:5" ht="15" x14ac:dyDescent="0.25">
      <c r="A1" s="36" t="str">
        <f>Company_Name</f>
        <v>Elephant in the Room Limited</v>
      </c>
    </row>
    <row r="3" spans="1:5" ht="39" customHeight="1" x14ac:dyDescent="0.2">
      <c r="A3" s="309" t="str">
        <f>"Chartered Accountants' report to the board of directors on the preparation of the unaudited statutory accounts of " &amp; Company_Name &amp; " " &amp; Library!$A$16</f>
        <v>Chartered Accountants' report to the board of directors on the preparation of the unaudited statutory accounts of Elephant in the Room Limited for the year ended 31 March 2018</v>
      </c>
      <c r="B3" s="309"/>
      <c r="C3" s="309"/>
      <c r="D3" s="309"/>
      <c r="E3" s="309"/>
    </row>
    <row r="4" spans="1:5" ht="67.5" customHeight="1" x14ac:dyDescent="0.2">
      <c r="A4" s="305" t="str">
        <f>"In order to assist you to fulfil your duties under the Companies Act 2006, we have prepared for your approval the accounts of " &amp; Company_Name &amp; " " &amp; Library!$A$16 &amp; " which comprise of " &amp; Library!$A$57 &amp; Library!$A$58 &amp; " from the company’s accounting records and from information and explanations you have given us."</f>
        <v>In order to assist you to fulfil your duties under the Companies Act 2006, we have prepared for your approval the accounts of Elephant in the Room Limited for the year ended 31 March 2018 which comprise of the Profit and Loss Account, the Balance Sheet and the related notes from the company’s accounting records and from information and explanations you have given us.</v>
      </c>
      <c r="B4" s="305"/>
      <c r="C4" s="305"/>
      <c r="D4" s="305"/>
      <c r="E4" s="305"/>
    </row>
    <row r="5" spans="1:5" s="45" customFormat="1" ht="54.75" customHeight="1" x14ac:dyDescent="0.2">
      <c r="A5" s="310" t="s">
        <v>115</v>
      </c>
      <c r="B5" s="310"/>
      <c r="C5" s="310"/>
      <c r="D5" s="310"/>
      <c r="E5" s="310"/>
    </row>
    <row r="6" spans="1:5" s="45" customFormat="1" ht="26.25" customHeight="1" x14ac:dyDescent="0.2">
      <c r="A6" s="305" t="s">
        <v>116</v>
      </c>
      <c r="B6" s="305"/>
      <c r="C6" s="305"/>
      <c r="D6" s="305"/>
      <c r="E6" s="305"/>
    </row>
    <row r="7" spans="1:5" s="45" customFormat="1" ht="83.25" customHeight="1" x14ac:dyDescent="0.2">
      <c r="A7" s="133"/>
    </row>
    <row r="8" spans="1:5" s="45" customFormat="1" ht="12.75" x14ac:dyDescent="0.2">
      <c r="A8" s="133">
        <f>Auditors_Name</f>
        <v>0</v>
      </c>
    </row>
    <row r="9" spans="1:5" s="45" customFormat="1" ht="12.75" x14ac:dyDescent="0.2">
      <c r="A9" s="133">
        <f>Auditors_Type</f>
        <v>0</v>
      </c>
    </row>
    <row r="10" spans="1:5" s="45" customFormat="1" ht="12.75" hidden="1" x14ac:dyDescent="0.2">
      <c r="A10" s="133">
        <f>Auditors_Address1</f>
        <v>0</v>
      </c>
    </row>
    <row r="11" spans="1:5" s="45" customFormat="1" ht="12.75" hidden="1" x14ac:dyDescent="0.2">
      <c r="A11" s="133">
        <f>Auditors_Address2</f>
        <v>0</v>
      </c>
    </row>
    <row r="12" spans="1:5" s="45" customFormat="1" ht="12.75" hidden="1" x14ac:dyDescent="0.2">
      <c r="A12" s="133">
        <f>Auditors_Address3</f>
        <v>0</v>
      </c>
    </row>
    <row r="13" spans="1:5" s="45" customFormat="1" ht="12.75" hidden="1" x14ac:dyDescent="0.2">
      <c r="A13" s="133">
        <f>Auditors_Address4</f>
        <v>0</v>
      </c>
    </row>
    <row r="14" spans="1:5" s="45" customFormat="1" ht="12.75" hidden="1" x14ac:dyDescent="0.2">
      <c r="A14" s="133">
        <f>Auditors_Address5</f>
        <v>0</v>
      </c>
    </row>
    <row r="15" spans="1:5" s="45" customFormat="1" ht="12.75" x14ac:dyDescent="0.2">
      <c r="A15" s="133"/>
    </row>
    <row r="16" spans="1:5" s="45" customFormat="1" ht="12.75" x14ac:dyDescent="0.2">
      <c r="A16" s="45" t="str">
        <f>TEXT(Audit_Date, "d mmmm yyyy")</f>
        <v>0 January 1900</v>
      </c>
    </row>
    <row r="17" s="45" customFormat="1" ht="12.75" x14ac:dyDescent="0.2"/>
    <row r="18" s="45" customFormat="1" ht="12.75" x14ac:dyDescent="0.2"/>
    <row r="19" s="45" customFormat="1" ht="12.75" x14ac:dyDescent="0.2"/>
    <row r="20" s="45" customFormat="1" ht="12.75" x14ac:dyDescent="0.2"/>
    <row r="21" s="45" customFormat="1" ht="12.75" x14ac:dyDescent="0.2"/>
    <row r="22" s="45" customFormat="1" ht="12.75" x14ac:dyDescent="0.2"/>
    <row r="23" s="45" customFormat="1" ht="12.75" x14ac:dyDescent="0.2"/>
    <row r="24" s="45" customFormat="1" ht="12.75" x14ac:dyDescent="0.2"/>
    <row r="25" s="45" customFormat="1" ht="12.75" x14ac:dyDescent="0.2"/>
    <row r="26" s="45" customFormat="1" ht="12.75" x14ac:dyDescent="0.2"/>
    <row r="27" s="45" customFormat="1" ht="12.75" x14ac:dyDescent="0.2"/>
    <row r="28" s="45" customFormat="1" ht="12.75" x14ac:dyDescent="0.2"/>
    <row r="29" s="45" customFormat="1" ht="12.75" x14ac:dyDescent="0.2"/>
    <row r="30" s="45" customFormat="1" ht="12.75" x14ac:dyDescent="0.2"/>
    <row r="31" s="45" customFormat="1" ht="12.75" x14ac:dyDescent="0.2"/>
    <row r="32" s="45" customFormat="1" ht="12.75" x14ac:dyDescent="0.2"/>
    <row r="33" s="45" customFormat="1" ht="12.75" x14ac:dyDescent="0.2"/>
    <row r="34" s="45" customFormat="1" ht="12.75" x14ac:dyDescent="0.2"/>
    <row r="35" s="45" customFormat="1" ht="12.75" x14ac:dyDescent="0.2"/>
    <row r="36" s="45" customFormat="1" ht="12.75" x14ac:dyDescent="0.2"/>
    <row r="37" s="45" customFormat="1" ht="12.75" x14ac:dyDescent="0.2"/>
    <row r="38" s="45" customFormat="1" ht="12.75" x14ac:dyDescent="0.2"/>
    <row r="39" s="45" customFormat="1" ht="12.75" x14ac:dyDescent="0.2"/>
    <row r="40" s="45" customFormat="1" ht="12.75" x14ac:dyDescent="0.2"/>
    <row r="41" s="45" customFormat="1" ht="12.75" x14ac:dyDescent="0.2"/>
    <row r="42" s="45" customFormat="1" ht="12.75" x14ac:dyDescent="0.2"/>
    <row r="43" s="45" customFormat="1" ht="12.75" x14ac:dyDescent="0.2"/>
    <row r="44" s="45" customFormat="1" ht="12.75" x14ac:dyDescent="0.2"/>
    <row r="45" s="45" customFormat="1" ht="12.75" x14ac:dyDescent="0.2"/>
    <row r="46" s="45" customFormat="1" ht="12.75" x14ac:dyDescent="0.2"/>
    <row r="47" s="45" customFormat="1" ht="12.75" x14ac:dyDescent="0.2"/>
    <row r="48" s="45" customFormat="1" ht="12.75" x14ac:dyDescent="0.2"/>
    <row r="49" s="45" customFormat="1" ht="12.75" x14ac:dyDescent="0.2"/>
    <row r="50" s="45" customFormat="1" ht="12.75" x14ac:dyDescent="0.2"/>
    <row r="51" s="45" customFormat="1" ht="12.75" x14ac:dyDescent="0.2"/>
    <row r="52" s="45" customFormat="1" ht="12.75" x14ac:dyDescent="0.2"/>
    <row r="53" s="45" customFormat="1" ht="12.75" x14ac:dyDescent="0.2"/>
  </sheetData>
  <mergeCells count="4">
    <mergeCell ref="A3:E3"/>
    <mergeCell ref="A4:E4"/>
    <mergeCell ref="A5:E5"/>
    <mergeCell ref="A6:E6"/>
  </mergeCells>
  <phoneticPr fontId="17" type="noConversion"/>
  <pageMargins left="0.98425196850393704" right="0.78740157480314965" top="0.78740157480314965" bottom="0.98425196850393704" header="0.51181102362204722" footer="0.51181102362204722"/>
  <pageSetup paperSize="9" orientation="portrait" r:id="rId1"/>
  <headerFooter alignWithMargins="0">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pageSetUpPr autoPageBreaks="0"/>
  </sheetPr>
  <dimension ref="A1:E55"/>
  <sheetViews>
    <sheetView zoomScale="120" zoomScaleNormal="120" workbookViewId="0"/>
  </sheetViews>
  <sheetFormatPr defaultColWidth="9.140625" defaultRowHeight="14.25" x14ac:dyDescent="0.2"/>
  <cols>
    <col min="1" max="1" width="43.7109375" style="41" customWidth="1"/>
    <col min="2" max="4" width="9.140625" style="41"/>
    <col min="5" max="5" width="11.140625" style="41" customWidth="1"/>
    <col min="6" max="6" width="1.7109375" style="41" customWidth="1"/>
    <col min="7" max="16384" width="9.140625" style="41"/>
  </cols>
  <sheetData>
    <row r="1" spans="1:5" ht="15" x14ac:dyDescent="0.25">
      <c r="A1" s="36" t="str">
        <f>Company_Name</f>
        <v>Elephant in the Room Limited</v>
      </c>
    </row>
    <row r="3" spans="1:5" ht="39" customHeight="1" x14ac:dyDescent="0.2">
      <c r="A3" s="309" t="str">
        <f>"Chartered Accountants' report to the board of directors on the preparation of the unaudited statutory accounts of " &amp; Company_Name &amp; " " &amp; Library!$A$16</f>
        <v>Chartered Accountants' report to the board of directors on the preparation of the unaudited statutory accounts of Elephant in the Room Limited for the year ended 31 March 2018</v>
      </c>
      <c r="B3" s="309"/>
      <c r="C3" s="309"/>
      <c r="D3" s="309"/>
      <c r="E3" s="309"/>
    </row>
    <row r="4" spans="1:5" ht="67.5" customHeight="1" x14ac:dyDescent="0.2">
      <c r="A4" s="305" t="str">
        <f>"In order to assist you to fulfil your duties under the Companies Act 2006, we have prepared for your approval the accounts of " &amp; Company_Name &amp; " " &amp; Library!$A$16 &amp; " which comprise of " &amp; Library!$A$57 &amp; Library!$A$58 &amp; " from the company’s accounting records and from information and explanations you have given us."</f>
        <v>In order to assist you to fulfil your duties under the Companies Act 2006, we have prepared for your approval the accounts of Elephant in the Room Limited for the year ended 31 March 2018 which comprise of the Profit and Loss Account, the Balance Sheet and the related notes from the company’s accounting records and from information and explanations you have given us.</v>
      </c>
      <c r="B4" s="305"/>
      <c r="C4" s="305"/>
      <c r="D4" s="305"/>
      <c r="E4" s="305"/>
    </row>
    <row r="5" spans="1:5" s="45" customFormat="1" ht="54.75" customHeight="1" x14ac:dyDescent="0.2">
      <c r="A5" s="310" t="s">
        <v>115</v>
      </c>
      <c r="B5" s="310"/>
      <c r="C5" s="310"/>
      <c r="D5" s="310"/>
      <c r="E5" s="310"/>
    </row>
    <row r="6" spans="1:5" s="45" customFormat="1" ht="102" customHeight="1" x14ac:dyDescent="0.2">
      <c r="A6" s="305" t="str">
        <f>Library!A97 &amp; Library!A98 &amp; Library!A100 &amp; Library!A101</f>
        <v>This report is made solely to the Board of Directors of Elephant in the Room Limited, as a body, in accordance with the terms of our engagement letter dated 0 January 1900. Our work has been undertaken solely to prepare for your approval the accounts of Elephant in the Room Limited and state those matters that we have agreed to state to the Board of Directors of Elephant in the Room Limited, as a body, in this report in accordance with ICAEW Technical Release 07/16 AAF. To the fullest extent permitted by law, we do not accept or assume responsibility to anyone other than Elephant in the Room Limited and its Board of Directors as a body for our work or for this report.</v>
      </c>
      <c r="B6" s="305"/>
      <c r="C6" s="305"/>
      <c r="D6" s="305"/>
      <c r="E6" s="305"/>
    </row>
    <row r="7" spans="1:5" s="45" customFormat="1" ht="66" customHeight="1" x14ac:dyDescent="0.2">
      <c r="A7" s="305" t="str">
        <f>Library!$A$103 &amp; Library!$A$104</f>
        <v>It is your duty to ensure that Elephant in the Room Limited has kept adequate accounting records and to prepare statutory accounts that give a true and fair view of the assets, liabilities, financial position and profit of Elephant in the Room Limited. You consider that Elephant in the Room Limited is exempt from the statutory audit requirement for the year.</v>
      </c>
      <c r="B7" s="305"/>
      <c r="C7" s="305"/>
      <c r="D7" s="305"/>
      <c r="E7" s="305"/>
    </row>
    <row r="8" spans="1:5" s="45" customFormat="1" ht="64.5" customHeight="1" x14ac:dyDescent="0.2">
      <c r="A8" s="307" t="str">
        <f>Library!$A$107 &amp; Library!$A$108 &amp; " statutory accounts."</f>
        <v>We have not been instructed to carry out an audit or a review of the accounts of Elephant in the Room Limited. For this reason, we have not verified the accuracy or completeness of the accounting records or information and explanations you have given to us and we do not, therefore, express any opinion on the statutory accounts.</v>
      </c>
      <c r="B8" s="307"/>
      <c r="C8" s="307"/>
      <c r="D8" s="307"/>
      <c r="E8" s="307"/>
    </row>
    <row r="9" spans="1:5" s="45" customFormat="1" ht="83.25" customHeight="1" x14ac:dyDescent="0.2">
      <c r="A9" s="133"/>
    </row>
    <row r="10" spans="1:5" s="45" customFormat="1" ht="12.75" x14ac:dyDescent="0.2">
      <c r="A10" s="133">
        <f>Auditors_Name</f>
        <v>0</v>
      </c>
    </row>
    <row r="11" spans="1:5" s="45" customFormat="1" ht="12.75" x14ac:dyDescent="0.2">
      <c r="A11" s="133">
        <f>Auditors_Type</f>
        <v>0</v>
      </c>
    </row>
    <row r="12" spans="1:5" s="45" customFormat="1" ht="12.75" hidden="1" x14ac:dyDescent="0.2">
      <c r="A12" s="133">
        <f>Auditors_Address1</f>
        <v>0</v>
      </c>
    </row>
    <row r="13" spans="1:5" s="45" customFormat="1" ht="12.75" hidden="1" x14ac:dyDescent="0.2">
      <c r="A13" s="133">
        <f>Auditors_Address2</f>
        <v>0</v>
      </c>
    </row>
    <row r="14" spans="1:5" s="45" customFormat="1" ht="12.75" hidden="1" x14ac:dyDescent="0.2">
      <c r="A14" s="133">
        <f>Auditors_Address3</f>
        <v>0</v>
      </c>
    </row>
    <row r="15" spans="1:5" s="45" customFormat="1" ht="12.75" hidden="1" x14ac:dyDescent="0.2">
      <c r="A15" s="133">
        <f>Auditors_Address4</f>
        <v>0</v>
      </c>
    </row>
    <row r="16" spans="1:5" s="45" customFormat="1" ht="12.75" hidden="1" x14ac:dyDescent="0.2">
      <c r="A16" s="133">
        <f>Auditors_Address5</f>
        <v>0</v>
      </c>
    </row>
    <row r="17" spans="1:1" s="45" customFormat="1" ht="12.75" x14ac:dyDescent="0.2">
      <c r="A17" s="133"/>
    </row>
    <row r="18" spans="1:1" s="45" customFormat="1" ht="12.75" x14ac:dyDescent="0.2">
      <c r="A18" s="45" t="str">
        <f>TEXT(Audit_Date, "d mmmm yyyy")</f>
        <v>0 January 1900</v>
      </c>
    </row>
    <row r="19" spans="1:1" s="45" customFormat="1" ht="12.75" x14ac:dyDescent="0.2"/>
    <row r="20" spans="1:1" s="45" customFormat="1" ht="12.75" x14ac:dyDescent="0.2"/>
    <row r="21" spans="1:1" s="45" customFormat="1" ht="12.75" x14ac:dyDescent="0.2"/>
    <row r="22" spans="1:1" s="45" customFormat="1" ht="12.75" x14ac:dyDescent="0.2"/>
    <row r="23" spans="1:1" s="45" customFormat="1" ht="12.75" x14ac:dyDescent="0.2"/>
    <row r="24" spans="1:1" s="45" customFormat="1" ht="12.75" x14ac:dyDescent="0.2"/>
    <row r="25" spans="1:1" s="45" customFormat="1" ht="12.75" x14ac:dyDescent="0.2"/>
    <row r="26" spans="1:1" s="45" customFormat="1" ht="12.75" x14ac:dyDescent="0.2"/>
    <row r="27" spans="1:1" s="45" customFormat="1" ht="12.75" x14ac:dyDescent="0.2"/>
    <row r="28" spans="1:1" s="45" customFormat="1" ht="12.75" x14ac:dyDescent="0.2"/>
    <row r="29" spans="1:1" s="45" customFormat="1" ht="12.75" x14ac:dyDescent="0.2"/>
    <row r="30" spans="1:1" s="45" customFormat="1" ht="12.75" x14ac:dyDescent="0.2"/>
    <row r="31" spans="1:1" s="45" customFormat="1" ht="12.75" x14ac:dyDescent="0.2"/>
    <row r="32" spans="1:1" s="45" customFormat="1" ht="12.75" x14ac:dyDescent="0.2"/>
    <row r="33" s="45" customFormat="1" ht="12.75" x14ac:dyDescent="0.2"/>
    <row r="34" s="45" customFormat="1" ht="12.75" x14ac:dyDescent="0.2"/>
    <row r="35" s="45" customFormat="1" ht="12.75" x14ac:dyDescent="0.2"/>
    <row r="36" s="45" customFormat="1" ht="12.75" x14ac:dyDescent="0.2"/>
    <row r="37" s="45" customFormat="1" ht="12.75" x14ac:dyDescent="0.2"/>
    <row r="38" s="45" customFormat="1" ht="12.75" x14ac:dyDescent="0.2"/>
    <row r="39" s="45" customFormat="1" ht="12.75" x14ac:dyDescent="0.2"/>
    <row r="40" s="45" customFormat="1" ht="12.75" x14ac:dyDescent="0.2"/>
    <row r="41" s="45" customFormat="1" ht="12.75" x14ac:dyDescent="0.2"/>
    <row r="42" s="45" customFormat="1" ht="12.75" x14ac:dyDescent="0.2"/>
    <row r="43" s="45" customFormat="1" ht="12.75" x14ac:dyDescent="0.2"/>
    <row r="44" s="45" customFormat="1" ht="12.75" x14ac:dyDescent="0.2"/>
    <row r="45" s="45" customFormat="1" ht="12.75" x14ac:dyDescent="0.2"/>
    <row r="46" s="45" customFormat="1" ht="12.75" x14ac:dyDescent="0.2"/>
    <row r="47" s="45" customFormat="1" ht="12.75" x14ac:dyDescent="0.2"/>
    <row r="48" s="45" customFormat="1" ht="12.75" x14ac:dyDescent="0.2"/>
    <row r="49" s="45" customFormat="1" ht="12.75" x14ac:dyDescent="0.2"/>
    <row r="50" s="45" customFormat="1" ht="12.75" x14ac:dyDescent="0.2"/>
    <row r="51" s="45" customFormat="1" ht="12.75" x14ac:dyDescent="0.2"/>
    <row r="52" s="45" customFormat="1" ht="12.75" x14ac:dyDescent="0.2"/>
    <row r="53" s="45" customFormat="1" ht="12.75" x14ac:dyDescent="0.2"/>
    <row r="54" s="45" customFormat="1" ht="12.75" x14ac:dyDescent="0.2"/>
    <row r="55" s="45" customFormat="1" ht="12.75" x14ac:dyDescent="0.2"/>
  </sheetData>
  <mergeCells count="6">
    <mergeCell ref="A7:E7"/>
    <mergeCell ref="A8:E8"/>
    <mergeCell ref="A3:E3"/>
    <mergeCell ref="A4:E4"/>
    <mergeCell ref="A5:E5"/>
    <mergeCell ref="A6:E6"/>
  </mergeCells>
  <phoneticPr fontId="17" type="noConversion"/>
  <pageMargins left="0.98425196850393704" right="0.78740157480314965" top="0.78740157480314965" bottom="0.98425196850393704" header="0.51181102362204722" footer="0.51181102362204722"/>
  <pageSetup paperSize="9" orientation="portrait" r:id="rId1"/>
  <headerFooter alignWithMargins="0">
    <oddFooter>&amp;C&amp;P</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pageSetUpPr autoPageBreaks="0"/>
  </sheetPr>
  <dimension ref="A1:C56"/>
  <sheetViews>
    <sheetView zoomScale="120" workbookViewId="0"/>
  </sheetViews>
  <sheetFormatPr defaultColWidth="9.140625" defaultRowHeight="12" x14ac:dyDescent="0.2"/>
  <cols>
    <col min="1" max="1" width="3.28515625" style="59" customWidth="1"/>
    <col min="2" max="3" width="42.7109375" style="59" customWidth="1"/>
    <col min="4" max="4" width="1.28515625" style="59" customWidth="1"/>
    <col min="5" max="16384" width="9.140625" style="59"/>
  </cols>
  <sheetData>
    <row r="1" spans="1:3" s="41" customFormat="1" ht="15" x14ac:dyDescent="0.25">
      <c r="A1" s="36" t="str">
        <f>Company_Name</f>
        <v>Elephant in the Room Limited</v>
      </c>
    </row>
    <row r="2" spans="1:3" s="1" customFormat="1" ht="12.75" x14ac:dyDescent="0.2">
      <c r="A2" s="74" t="s">
        <v>3</v>
      </c>
    </row>
    <row r="3" spans="1:3" s="35" customFormat="1" ht="12.75" x14ac:dyDescent="0.2">
      <c r="A3" s="73" t="str">
        <f>"to the " &amp; IF(MoreThanOneMember,"members","member") &amp; " of " &amp; Company_Name</f>
        <v>to the members of Elephant in the Room Limited</v>
      </c>
    </row>
    <row r="5" spans="1:3" x14ac:dyDescent="0.2">
      <c r="A5" s="178" t="s">
        <v>680</v>
      </c>
    </row>
    <row r="6" spans="1:3" ht="66" customHeight="1" x14ac:dyDescent="0.2">
      <c r="A6" s="311" t="str">
        <f>Library!A56 &amp; Library!A57 &amp; Library!A59 &amp; Library!A60 &amp; Library!A61</f>
        <v>We have audited the accounts of Elephant in the Room Limited for the year ended 31 March 2018 which comprise the Profit and Loss Account, the Balance Sheet and notes to the accounts, including a summary of significant accounting policies. The financial reporting framework that has been applied in their preparation is applicable law and United Kingdom Accounting Standards, including FRS 102 'The Financial Reporting Standard applicable in the UK and the Republic of Ireland' (United Kingdom Generally Accepted Accounting Practice).</v>
      </c>
      <c r="B6" s="311"/>
      <c r="C6" s="311"/>
    </row>
    <row r="7" spans="1:3" ht="66" customHeight="1" x14ac:dyDescent="0.2">
      <c r="A7" s="311" t="s">
        <v>319</v>
      </c>
      <c r="B7" s="311"/>
      <c r="C7" s="311"/>
    </row>
    <row r="8" spans="1:3" x14ac:dyDescent="0.2">
      <c r="A8" s="188" t="s">
        <v>18</v>
      </c>
    </row>
    <row r="9" spans="1:3" ht="27" customHeight="1" x14ac:dyDescent="0.2">
      <c r="A9" s="186" t="s">
        <v>351</v>
      </c>
      <c r="B9" s="312" t="str">
        <f>Library!A63 &amp; Library!A64</f>
        <v>give a true and fair view of the state of the company's affairs as at 31 March 2018 and of its profit for the year then ended;</v>
      </c>
      <c r="C9" s="312"/>
    </row>
    <row r="10" spans="1:3" ht="15.75" customHeight="1" x14ac:dyDescent="0.2">
      <c r="A10" s="186" t="s">
        <v>351</v>
      </c>
      <c r="B10" s="312" t="s">
        <v>683</v>
      </c>
      <c r="C10" s="312"/>
    </row>
    <row r="11" spans="1:3" ht="15.75" customHeight="1" x14ac:dyDescent="0.2">
      <c r="A11" s="186" t="s">
        <v>351</v>
      </c>
      <c r="B11" s="311" t="s">
        <v>20</v>
      </c>
      <c r="C11" s="311"/>
    </row>
    <row r="13" spans="1:3" x14ac:dyDescent="0.2">
      <c r="A13" s="178" t="s">
        <v>684</v>
      </c>
    </row>
    <row r="14" spans="1:3" ht="75" hidden="1" customHeight="1" x14ac:dyDescent="0.2">
      <c r="A14" s="311" t="s">
        <v>530</v>
      </c>
      <c r="B14" s="311"/>
      <c r="C14" s="311"/>
    </row>
    <row r="15" spans="1:3" ht="87" customHeight="1" x14ac:dyDescent="0.2">
      <c r="A15" s="311" t="s">
        <v>2</v>
      </c>
      <c r="B15" s="311"/>
      <c r="C15" s="311"/>
    </row>
    <row r="16" spans="1:3" ht="38.25" customHeight="1" x14ac:dyDescent="0.2">
      <c r="A16" s="311" t="s">
        <v>685</v>
      </c>
      <c r="B16" s="311"/>
      <c r="C16" s="311"/>
    </row>
    <row r="18" spans="1:3" x14ac:dyDescent="0.2">
      <c r="A18" s="178" t="s">
        <v>686</v>
      </c>
    </row>
    <row r="19" spans="1:3" ht="24" customHeight="1" x14ac:dyDescent="0.2">
      <c r="A19" s="311" t="s">
        <v>687</v>
      </c>
      <c r="B19" s="311"/>
      <c r="C19" s="311"/>
    </row>
    <row r="20" spans="1:3" ht="27" customHeight="1" x14ac:dyDescent="0.2">
      <c r="A20" s="186" t="s">
        <v>351</v>
      </c>
      <c r="B20" s="311" t="s">
        <v>692</v>
      </c>
      <c r="C20" s="311"/>
    </row>
    <row r="21" spans="1:3" ht="38.25" customHeight="1" x14ac:dyDescent="0.2">
      <c r="A21" s="186" t="s">
        <v>351</v>
      </c>
      <c r="B21" s="311" t="s">
        <v>235</v>
      </c>
      <c r="C21" s="311"/>
    </row>
    <row r="23" spans="1:3" x14ac:dyDescent="0.2">
      <c r="A23" s="178" t="s">
        <v>47</v>
      </c>
    </row>
    <row r="24" spans="1:3" ht="122.25" customHeight="1" x14ac:dyDescent="0.2">
      <c r="A24" s="311" t="s">
        <v>689</v>
      </c>
      <c r="B24" s="311"/>
      <c r="C24" s="311"/>
    </row>
    <row r="25" spans="1:3" x14ac:dyDescent="0.2">
      <c r="A25" s="59" t="s">
        <v>688</v>
      </c>
    </row>
    <row r="27" spans="1:3" x14ac:dyDescent="0.2">
      <c r="A27" s="178" t="s">
        <v>690</v>
      </c>
    </row>
    <row r="28" spans="1:3" x14ac:dyDescent="0.2">
      <c r="A28" s="59" t="s">
        <v>691</v>
      </c>
      <c r="B28" s="184"/>
      <c r="C28" s="184"/>
    </row>
    <row r="29" spans="1:3" ht="27.75" customHeight="1" x14ac:dyDescent="0.2">
      <c r="A29" s="186" t="s">
        <v>351</v>
      </c>
      <c r="B29" s="311" t="str">
        <f>"the information given in the directors’ report for the financial " &amp; IF(ExactlyOneYear,"year","period") &amp; " for which the accounts are prepared is consistent with the accounts; and"</f>
        <v>the information given in the directors’ report for the financial year for which the accounts are prepared is consistent with the accounts; and</v>
      </c>
      <c r="C29" s="311"/>
    </row>
    <row r="30" spans="1:3" x14ac:dyDescent="0.2">
      <c r="A30" s="186" t="s">
        <v>351</v>
      </c>
      <c r="B30" s="59" t="s">
        <v>693</v>
      </c>
    </row>
    <row r="32" spans="1:3" x14ac:dyDescent="0.2">
      <c r="A32" s="178" t="s">
        <v>22</v>
      </c>
    </row>
    <row r="33" spans="1:3" ht="29.25" customHeight="1" x14ac:dyDescent="0.2">
      <c r="A33" s="311" t="s">
        <v>694</v>
      </c>
      <c r="B33" s="311"/>
      <c r="C33" s="311"/>
    </row>
    <row r="34" spans="1:3" ht="27.75" customHeight="1" x14ac:dyDescent="0.2">
      <c r="A34" s="311" t="s">
        <v>695</v>
      </c>
      <c r="B34" s="311"/>
      <c r="C34" s="311"/>
    </row>
    <row r="35" spans="1:3" ht="27.75" customHeight="1" x14ac:dyDescent="0.2">
      <c r="A35" s="186" t="s">
        <v>351</v>
      </c>
      <c r="B35" s="311" t="s">
        <v>24</v>
      </c>
      <c r="C35" s="311"/>
    </row>
    <row r="36" spans="1:3" ht="15.75" customHeight="1" x14ac:dyDescent="0.2">
      <c r="A36" s="186" t="s">
        <v>351</v>
      </c>
      <c r="B36" s="311" t="s">
        <v>25</v>
      </c>
      <c r="C36" s="311"/>
    </row>
    <row r="37" spans="1:3" ht="15.75" customHeight="1" x14ac:dyDescent="0.2">
      <c r="A37" s="186" t="s">
        <v>351</v>
      </c>
      <c r="B37" s="311" t="s">
        <v>26</v>
      </c>
      <c r="C37" s="311"/>
    </row>
    <row r="38" spans="1:3" ht="15.75" customHeight="1" x14ac:dyDescent="0.2">
      <c r="A38" s="186" t="s">
        <v>351</v>
      </c>
      <c r="B38" s="311" t="s">
        <v>27</v>
      </c>
      <c r="C38" s="311"/>
    </row>
    <row r="39" spans="1:3" ht="40.5" customHeight="1" x14ac:dyDescent="0.2">
      <c r="A39" s="186" t="s">
        <v>351</v>
      </c>
      <c r="B39" s="311" t="s">
        <v>696</v>
      </c>
      <c r="C39" s="311"/>
    </row>
    <row r="41" spans="1:3" x14ac:dyDescent="0.2">
      <c r="A41" s="178" t="s">
        <v>697</v>
      </c>
    </row>
    <row r="42" spans="1:3" ht="53.25" customHeight="1" x14ac:dyDescent="0.2">
      <c r="A42" s="311" t="s">
        <v>698</v>
      </c>
      <c r="B42" s="311"/>
      <c r="C42" s="311"/>
    </row>
    <row r="43" spans="1:3" ht="47.25" customHeight="1" x14ac:dyDescent="0.2">
      <c r="A43" s="311" t="s">
        <v>699</v>
      </c>
      <c r="B43" s="311"/>
      <c r="C43" s="311"/>
    </row>
    <row r="45" spans="1:3" x14ac:dyDescent="0.2">
      <c r="A45" s="178" t="s">
        <v>700</v>
      </c>
    </row>
    <row r="46" spans="1:3" ht="75.75" customHeight="1" x14ac:dyDescent="0.2">
      <c r="A46" s="311" t="s">
        <v>0</v>
      </c>
      <c r="B46" s="311"/>
      <c r="C46" s="311"/>
    </row>
    <row r="47" spans="1:3" ht="25.5" customHeight="1" x14ac:dyDescent="0.2">
      <c r="A47" s="311" t="s">
        <v>1</v>
      </c>
      <c r="B47" s="311"/>
      <c r="C47" s="311"/>
    </row>
    <row r="51" spans="1:3" x14ac:dyDescent="0.2">
      <c r="A51" s="179">
        <f>xSeniorStatutoryAuditor</f>
        <v>0</v>
      </c>
      <c r="B51" s="184"/>
      <c r="C51" s="184"/>
    </row>
    <row r="52" spans="1:3" x14ac:dyDescent="0.2">
      <c r="A52" s="59" t="s">
        <v>28</v>
      </c>
      <c r="C52" s="180">
        <f>Data!E38</f>
        <v>0</v>
      </c>
    </row>
    <row r="53" spans="1:3" x14ac:dyDescent="0.2">
      <c r="A53" s="179" t="s">
        <v>29</v>
      </c>
      <c r="B53" s="179"/>
      <c r="C53" s="180">
        <f>Data!E39</f>
        <v>0</v>
      </c>
    </row>
    <row r="54" spans="1:3" x14ac:dyDescent="0.2">
      <c r="A54" s="179">
        <f>Auditors_Name</f>
        <v>0</v>
      </c>
      <c r="C54" s="180">
        <f>Data!E40</f>
        <v>0</v>
      </c>
    </row>
    <row r="55" spans="1:3" x14ac:dyDescent="0.2">
      <c r="A55" s="59" t="s">
        <v>358</v>
      </c>
      <c r="C55" s="180">
        <f>Data!E41</f>
        <v>0</v>
      </c>
    </row>
    <row r="56" spans="1:3" ht="14.25" x14ac:dyDescent="0.2">
      <c r="A56" s="59" t="str">
        <f>TEXT(Audit_Date,"d mmmm yyyy")</f>
        <v>0 January 1900</v>
      </c>
      <c r="B56" s="41"/>
      <c r="C56" s="180">
        <f>Data!E42</f>
        <v>0</v>
      </c>
    </row>
  </sheetData>
  <mergeCells count="24">
    <mergeCell ref="A24:C24"/>
    <mergeCell ref="A6:C6"/>
    <mergeCell ref="A7:C7"/>
    <mergeCell ref="B9:C9"/>
    <mergeCell ref="B10:C10"/>
    <mergeCell ref="B11:C11"/>
    <mergeCell ref="A15:C15"/>
    <mergeCell ref="A16:C16"/>
    <mergeCell ref="A19:C19"/>
    <mergeCell ref="A14:C14"/>
    <mergeCell ref="B20:C20"/>
    <mergeCell ref="B21:C21"/>
    <mergeCell ref="B36:C36"/>
    <mergeCell ref="A33:C33"/>
    <mergeCell ref="A34:C34"/>
    <mergeCell ref="B29:C29"/>
    <mergeCell ref="B35:C35"/>
    <mergeCell ref="A47:C47"/>
    <mergeCell ref="B37:C37"/>
    <mergeCell ref="B38:C38"/>
    <mergeCell ref="B39:C39"/>
    <mergeCell ref="A42:C42"/>
    <mergeCell ref="A43:C43"/>
    <mergeCell ref="A46:C46"/>
  </mergeCells>
  <phoneticPr fontId="17" type="noConversion"/>
  <pageMargins left="0.78740157480314965" right="0.39370078740157483" top="0.39370078740157483" bottom="0.62992125984251968" header="0.51181102362204722" footer="0.35433070866141736"/>
  <pageSetup paperSize="9" orientation="portrait" r:id="rId1"/>
  <headerFooter alignWithMargins="0">
    <oddFooter>&amp;C&amp;P</oddFooter>
  </headerFooter>
  <rowBreaks count="1" manualBreakCount="1">
    <brk id="31" max="16383" man="1"/>
  </rowBreaks>
  <customProperties>
    <customPr name="LastDefinedNameNumber" r:id="rId2"/>
    <customPr name="vtTag_001|ConceptName" r:id="rId3"/>
    <customPr name="vtTag_001|CreatorSheetName" r:id="rId4"/>
    <customPr name="vtTag_001|DataType" r:id="rId5"/>
    <customPr name="vtTag_001|MemberHypercubeName" r:id="rId6"/>
    <customPr name="vtTag_001|MemberPresentationGroupName" r:id="rId7"/>
    <customPr name="vtTag_002|ConceptName" r:id="rId8"/>
    <customPr name="vtTag_002|CreatorSheetName" r:id="rId9"/>
    <customPr name="vtTag_002|DataType" r:id="rId10"/>
    <customPr name="vtTag_002|MemberHypercubeName" r:id="rId11"/>
    <customPr name="vtTag_002|MemberPresentationGroupName" r:id="rId12"/>
    <customPr name="vtTag_003|ConceptName" r:id="rId13"/>
    <customPr name="vtTag_003|CreatorSheetName" r:id="rId14"/>
    <customPr name="vtTag_003|DataType" r:id="rId15"/>
    <customPr name="vtTag_003|MemberHypercubeName" r:id="rId16"/>
    <customPr name="vtTag_003|MemberPresentationGroupName" r:id="rId17"/>
    <customPr name="vtTag_003|PeriodPoint" r:id="rId18"/>
    <customPr name="vtTag_004|ConceptName" r:id="rId19"/>
    <customPr name="vtTag_004|DataType" r:id="rId20"/>
    <customPr name="vtTag_004|MemberHypercubeName" r:id="rId21"/>
    <customPr name="vtTag_004|MemberPresentationGroupName" r:id="rId22"/>
    <customPr name="vtTag_005|ConceptName" r:id="rId23"/>
    <customPr name="vtTag_005|DataType" r:id="rId24"/>
    <customPr name="vtTag_005|MemberHypercubeName" r:id="rId25"/>
    <customPr name="vtTag_005|MemberPresentationGroupName" r:id="rId26"/>
    <customPr name="vtTag_006|ConceptName" r:id="rId27"/>
    <customPr name="vtTag_006|DataType" r:id="rId28"/>
    <customPr name="vtTag_006|MemberHypercubeName" r:id="rId29"/>
    <customPr name="vtTag_006|MemberPresentationGroupName" r:id="rId30"/>
    <customPr name="vtTag_007|ConceptName" r:id="rId31"/>
    <customPr name="vtTag_007|DataType" r:id="rId32"/>
    <customPr name="vtTag_007|MemberHypercubeName" r:id="rId33"/>
    <customPr name="vtTag_007|MemberPresentationGroupName" r:id="rId34"/>
    <customPr name="vtTag_008|ConceptName" r:id="rId35"/>
    <customPr name="vtTag_008|DataType" r:id="rId36"/>
    <customPr name="vtTag_008|MemberHypercubeName" r:id="rId37"/>
    <customPr name="vtTag_008|MemberPresentationGroupName" r:id="rId38"/>
    <customPr name="vtTag_009|ConceptName" r:id="rId39"/>
    <customPr name="vtTag_009|DataType" r:id="rId40"/>
    <customPr name="vtTag_009|MemberHypercubeName" r:id="rId41"/>
    <customPr name="vtTag_009|MemberPresentationGroupName" r:id="rId42"/>
    <customPr name="vtTag_010|ConceptName" r:id="rId43"/>
    <customPr name="vtTag_010|DataType" r:id="rId44"/>
    <customPr name="vtTag_010|MemberHypercubeName" r:id="rId45"/>
    <customPr name="vtTag_010|MemberPresentationGroupName" r:id="rId46"/>
    <customPr name="vtTag_011|ConceptName" r:id="rId47"/>
    <customPr name="vtTag_011|DataType" r:id="rId48"/>
    <customPr name="vtTag_011|MemberHypercubeName" r:id="rId49"/>
    <customPr name="vtTag_011|MemberPresentationGroupName" r:id="rId50"/>
    <customPr name="vtTag_012|ConceptName" r:id="rId51"/>
    <customPr name="vtTag_012|DataType" r:id="rId52"/>
    <customPr name="vtTag_012|MemberHypercubeName" r:id="rId53"/>
    <customPr name="vtTag_012|MemberPresentationGroupName" r:id="rId54"/>
    <customPr name="vtTag_013|ConceptName" r:id="rId55"/>
    <customPr name="vtTag_013|DataType" r:id="rId56"/>
    <customPr name="vtTag_013|MemberHypercubeName" r:id="rId57"/>
    <customPr name="vtTag_013|MemberPresentationGroupName" r:id="rId58"/>
    <customPr name="vtTag_014|ConceptName" r:id="rId59"/>
    <customPr name="vtTag_014|DataType" r:id="rId60"/>
    <customPr name="vtTag_014|MemberHypercubeName" r:id="rId61"/>
    <customPr name="vtTag_014|MemberPresentationGroupName" r:id="rId62"/>
    <customPr name="vtTag_015|ConceptName" r:id="rId63"/>
    <customPr name="vtTag_015|DataType" r:id="rId64"/>
    <customPr name="vtTag_015|MemberHypercubeName" r:id="rId65"/>
    <customPr name="vtTag_015|MemberPresentationGroupName" r:id="rId66"/>
    <customPr name="vtTag_016|ConceptName" r:id="rId67"/>
    <customPr name="vtTag_016|DataType" r:id="rId68"/>
    <customPr name="vtTag_016|MemberHypercubeName" r:id="rId69"/>
    <customPr name="vtTag_016|MemberPresentationGroupName" r:id="rId70"/>
    <customPr name="vtTag_017|ConceptName" r:id="rId71"/>
    <customPr name="vtTag_017|DataType" r:id="rId72"/>
    <customPr name="vtTag_017|MemberHypercubeName" r:id="rId73"/>
    <customPr name="vtTag_017|MemberPresentationGroupName" r:id="rId74"/>
    <customPr name="vtTag_018|ConceptName" r:id="rId75"/>
    <customPr name="vtTag_018|DataType" r:id="rId76"/>
    <customPr name="vtTag_018|MemberHypercubeName" r:id="rId77"/>
    <customPr name="vtTag_018|MemberPresentationGroupName" r:id="rId78"/>
    <customPr name="vtTag_019|ConceptName" r:id="rId79"/>
    <customPr name="vtTag_019|DataType" r:id="rId80"/>
    <customPr name="vtTag_019|MemberHypercubeName" r:id="rId81"/>
    <customPr name="vtTag_019|MemberPresentationGroupName" r:id="rId82"/>
    <customPr name="vtTag_020|ConceptName" r:id="rId83"/>
    <customPr name="vtTag_020|DataType" r:id="rId84"/>
    <customPr name="vtTag_020|MemberHypercubeName" r:id="rId85"/>
    <customPr name="vtTag_020|MemberPresentationGroupName" r:id="rId86"/>
    <customPr name="vtTag_021|ConceptName" r:id="rId87"/>
    <customPr name="vtTag_021|DataType" r:id="rId88"/>
    <customPr name="vtTag_021|MemberHypercubeName" r:id="rId89"/>
    <customPr name="vtTag_021|MemberPresentationGroupName" r:id="rId90"/>
    <customPr name="vtTag_022|ConceptName" r:id="rId91"/>
    <customPr name="vtTag_022|DataType" r:id="rId92"/>
    <customPr name="vtTag_022|MemberHypercubeName" r:id="rId93"/>
    <customPr name="vtTag_022|MemberPresentationGroupName" r:id="rId94"/>
    <customPr name="vtTag_023|ConceptName" r:id="rId95"/>
    <customPr name="vtTag_023|DataType" r:id="rId96"/>
    <customPr name="vtTag_023|MemberHypercubeName" r:id="rId97"/>
    <customPr name="vtTag_023|MemberPresentationGroupName" r:id="rId98"/>
  </customProperties>
  <legacyDrawing r:id="rId9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pageSetUpPr autoPageBreaks="0"/>
  </sheetPr>
  <dimension ref="A1:C35"/>
  <sheetViews>
    <sheetView zoomScale="120" zoomScaleNormal="120" workbookViewId="0"/>
  </sheetViews>
  <sheetFormatPr defaultColWidth="9.140625" defaultRowHeight="14.25" x14ac:dyDescent="0.2"/>
  <cols>
    <col min="1" max="1" width="3.28515625" style="41" customWidth="1"/>
    <col min="2" max="2" width="43.140625" style="41" customWidth="1"/>
    <col min="3" max="3" width="42.42578125" style="41" customWidth="1"/>
    <col min="4" max="4" width="1.140625" style="41" customWidth="1"/>
    <col min="5" max="16384" width="9.140625" style="41"/>
  </cols>
  <sheetData>
    <row r="1" spans="1:3" ht="15" x14ac:dyDescent="0.25">
      <c r="A1" s="36" t="str">
        <f>Company_Name</f>
        <v>Elephant in the Room Limited</v>
      </c>
      <c r="B1" s="36"/>
    </row>
    <row r="2" spans="1:3" s="35" customFormat="1" ht="12.75" x14ac:dyDescent="0.2">
      <c r="A2" s="73" t="s">
        <v>264</v>
      </c>
      <c r="B2" s="73"/>
    </row>
    <row r="3" spans="1:3" s="35" customFormat="1" ht="12.75" x14ac:dyDescent="0.2">
      <c r="A3" s="73" t="str">
        <f>"to the " &amp; IF(MoreThanOneMember,"members","member") &amp; " of " &amp; Company_Name</f>
        <v>to the members of Elephant in the Room Limited</v>
      </c>
      <c r="B3" s="73"/>
    </row>
    <row r="4" spans="1:3" s="35" customFormat="1" ht="12.75" x14ac:dyDescent="0.2"/>
    <row r="5" spans="1:3" s="35" customFormat="1" ht="70.150000000000006" customHeight="1" x14ac:dyDescent="0.2">
      <c r="A5" s="311" t="str">
        <f>Library!A56 &amp; Library!A57 &amp; Library!A58 &amp; Library!A60 &amp; Library!A61</f>
        <v>We have audited the accounts of Elephant in the Room Limited for the year ended 31 March 2018 which comprise the Profit and Loss Account, the Balance Sheet and the related notes. The financial reporting framework that has been applied in their preparation is applicable law and United Kingdom Accounting Standards, including FRS 102 'The Financial Reporting Standard applicable in the UK and the Republic of Ireland' (United Kingdom Generally Accepted Accounting Practice).</v>
      </c>
      <c r="B5" s="311"/>
      <c r="C5" s="311"/>
    </row>
    <row r="6" spans="1:3" s="35" customFormat="1" ht="71.25" customHeight="1" x14ac:dyDescent="0.2">
      <c r="A6" s="311" t="s">
        <v>533</v>
      </c>
      <c r="B6" s="311"/>
      <c r="C6" s="311"/>
    </row>
    <row r="7" spans="1:3" s="35" customFormat="1" ht="12.75" x14ac:dyDescent="0.2">
      <c r="A7" s="178" t="s">
        <v>265</v>
      </c>
      <c r="B7" s="178"/>
      <c r="C7" s="59"/>
    </row>
    <row r="8" spans="1:3" s="35" customFormat="1" ht="63.75" customHeight="1" x14ac:dyDescent="0.2">
      <c r="A8" s="311" t="str">
        <f>Library!A66 &amp; Library!A67</f>
        <v>As explained more fully in the Statement of Directors' Responsibilities, the directors are responsible for the preparation of the accounts and for being satisfied that they give a true and fair view. Our responsibility is to audit and express an opinion on the accounts in accordance with applicable law and International Standards on Auditing (UK and Ireland). Those standards require us to comply with the Auditing Practices Board's (APB's) Ethical Standards for Auditors.</v>
      </c>
      <c r="B8" s="311"/>
      <c r="C8" s="311"/>
    </row>
    <row r="9" spans="1:3" s="35" customFormat="1" ht="48" customHeight="1" x14ac:dyDescent="0.2">
      <c r="A9" s="311" t="s">
        <v>531</v>
      </c>
      <c r="B9" s="311"/>
      <c r="C9" s="311"/>
    </row>
    <row r="10" spans="1:3" s="35" customFormat="1" ht="12.75" x14ac:dyDescent="0.2">
      <c r="A10" s="178" t="s">
        <v>433</v>
      </c>
      <c r="B10" s="178"/>
      <c r="C10" s="59"/>
    </row>
    <row r="11" spans="1:3" s="35" customFormat="1" ht="33" customHeight="1" x14ac:dyDescent="0.2">
      <c r="A11" s="313" t="s">
        <v>521</v>
      </c>
      <c r="B11" s="313"/>
      <c r="C11" s="313"/>
    </row>
    <row r="12" spans="1:3" s="35" customFormat="1" ht="12.75" x14ac:dyDescent="0.2">
      <c r="A12" s="178" t="s">
        <v>17</v>
      </c>
      <c r="B12" s="178"/>
      <c r="C12" s="59"/>
    </row>
    <row r="13" spans="1:3" s="35" customFormat="1" ht="15.75" customHeight="1" x14ac:dyDescent="0.2">
      <c r="A13" s="188" t="s">
        <v>18</v>
      </c>
      <c r="B13" s="59"/>
      <c r="C13" s="59"/>
    </row>
    <row r="14" spans="1:3" s="35" customFormat="1" ht="28.5" customHeight="1" x14ac:dyDescent="0.2">
      <c r="A14" s="186" t="s">
        <v>351</v>
      </c>
      <c r="B14" s="312" t="str">
        <f>Library!A63 &amp; Library!A64</f>
        <v>give a true and fair view of the state of the company's affairs as at 31 March 2018 and of its profit for the year then ended;</v>
      </c>
      <c r="C14" s="312"/>
    </row>
    <row r="15" spans="1:3" s="35" customFormat="1" ht="28.5" customHeight="1" x14ac:dyDescent="0.2">
      <c r="A15" s="186" t="s">
        <v>351</v>
      </c>
      <c r="B15" s="312" t="s">
        <v>404</v>
      </c>
      <c r="C15" s="312"/>
    </row>
    <row r="16" spans="1:3" s="35" customFormat="1" ht="15.75" customHeight="1" x14ac:dyDescent="0.2">
      <c r="A16" s="186" t="s">
        <v>351</v>
      </c>
      <c r="B16" s="311" t="s">
        <v>20</v>
      </c>
      <c r="C16" s="311"/>
    </row>
    <row r="17" spans="1:3" s="35" customFormat="1" ht="12.75" x14ac:dyDescent="0.2">
      <c r="A17" s="186"/>
      <c r="B17" s="184"/>
      <c r="C17" s="184"/>
    </row>
    <row r="18" spans="1:3" s="35" customFormat="1" ht="12.75" x14ac:dyDescent="0.2">
      <c r="A18" s="178" t="s">
        <v>21</v>
      </c>
      <c r="B18" s="187"/>
      <c r="C18" s="187"/>
    </row>
    <row r="19" spans="1:3" s="35" customFormat="1" ht="42" customHeight="1" x14ac:dyDescent="0.2">
      <c r="A19" s="314" t="str">
        <f>Library!A69</f>
        <v>In our opinion, based on the work undertaken in the course of the audit, the information given in the Directors' Report for the financial year for which the accounts are prepared is consistent with the accounts and has been prepared in accordance with applicable legal requirements.</v>
      </c>
      <c r="B19" s="314"/>
      <c r="C19" s="314"/>
    </row>
    <row r="20" spans="1:3" s="35" customFormat="1" ht="12.75" x14ac:dyDescent="0.2">
      <c r="A20" s="178" t="s">
        <v>22</v>
      </c>
      <c r="B20" s="178"/>
      <c r="C20" s="59"/>
    </row>
    <row r="21" spans="1:3" s="35" customFormat="1" ht="28.5" customHeight="1" x14ac:dyDescent="0.2">
      <c r="A21" s="311" t="s">
        <v>23</v>
      </c>
      <c r="B21" s="311"/>
      <c r="C21" s="311"/>
    </row>
    <row r="22" spans="1:3" s="35" customFormat="1" ht="28.5" customHeight="1" x14ac:dyDescent="0.2">
      <c r="A22" s="186" t="s">
        <v>351</v>
      </c>
      <c r="B22" s="312" t="s">
        <v>24</v>
      </c>
      <c r="C22" s="312"/>
    </row>
    <row r="23" spans="1:3" s="35" customFormat="1" ht="15.75" customHeight="1" x14ac:dyDescent="0.2">
      <c r="A23" s="186" t="s">
        <v>351</v>
      </c>
      <c r="B23" s="312" t="s">
        <v>25</v>
      </c>
      <c r="C23" s="312"/>
    </row>
    <row r="24" spans="1:3" s="35" customFormat="1" ht="15.75" customHeight="1" x14ac:dyDescent="0.2">
      <c r="A24" s="186" t="s">
        <v>351</v>
      </c>
      <c r="B24" s="312" t="s">
        <v>26</v>
      </c>
      <c r="C24" s="312"/>
    </row>
    <row r="25" spans="1:3" s="35" customFormat="1" ht="15.75" customHeight="1" x14ac:dyDescent="0.2">
      <c r="A25" s="186" t="s">
        <v>351</v>
      </c>
      <c r="B25" s="312" t="s">
        <v>27</v>
      </c>
      <c r="C25" s="312"/>
    </row>
    <row r="26" spans="1:3" s="35" customFormat="1" ht="41.25" customHeight="1" x14ac:dyDescent="0.2">
      <c r="A26" s="186" t="s">
        <v>351</v>
      </c>
      <c r="B26" s="312" t="s">
        <v>35</v>
      </c>
      <c r="C26" s="312"/>
    </row>
    <row r="27" spans="1:3" s="35" customFormat="1" ht="12.75" x14ac:dyDescent="0.2">
      <c r="A27" s="186"/>
      <c r="B27" s="184"/>
      <c r="C27" s="184"/>
    </row>
    <row r="28" spans="1:3" s="35" customFormat="1" ht="12.75" x14ac:dyDescent="0.2">
      <c r="A28" s="186"/>
      <c r="B28" s="184"/>
      <c r="C28" s="184"/>
    </row>
    <row r="29" spans="1:3" s="35" customFormat="1" ht="12.75" x14ac:dyDescent="0.2">
      <c r="A29" s="179">
        <f>xSeniorStatutoryAuditor</f>
        <v>0</v>
      </c>
      <c r="B29" s="184"/>
      <c r="C29" s="184"/>
    </row>
    <row r="30" spans="1:3" s="35" customFormat="1" ht="12.75" x14ac:dyDescent="0.2">
      <c r="A30" s="59" t="s">
        <v>28</v>
      </c>
      <c r="B30" s="59"/>
      <c r="C30" s="180">
        <f>Data!E38</f>
        <v>0</v>
      </c>
    </row>
    <row r="31" spans="1:3" s="35" customFormat="1" ht="12.75" x14ac:dyDescent="0.2">
      <c r="A31" s="179" t="s">
        <v>29</v>
      </c>
      <c r="B31" s="179"/>
      <c r="C31" s="180">
        <f>Data!E39</f>
        <v>0</v>
      </c>
    </row>
    <row r="32" spans="1:3" s="35" customFormat="1" ht="12.75" x14ac:dyDescent="0.2">
      <c r="A32" s="179">
        <f>Auditors_Name</f>
        <v>0</v>
      </c>
      <c r="B32" s="59"/>
      <c r="C32" s="180">
        <f>Data!E40</f>
        <v>0</v>
      </c>
    </row>
    <row r="33" spans="1:3" s="35" customFormat="1" ht="12.75" x14ac:dyDescent="0.2">
      <c r="A33" s="59" t="s">
        <v>358</v>
      </c>
      <c r="B33" s="59"/>
      <c r="C33" s="180">
        <f>Data!E41</f>
        <v>0</v>
      </c>
    </row>
    <row r="34" spans="1:3" x14ac:dyDescent="0.2">
      <c r="A34" s="59" t="str">
        <f>TEXT(Audit_Date,"d mmmm yyyy")</f>
        <v>0 January 1900</v>
      </c>
      <c r="C34" s="180">
        <f>Data!E42</f>
        <v>0</v>
      </c>
    </row>
    <row r="35" spans="1:3" x14ac:dyDescent="0.2">
      <c r="C35" s="180"/>
    </row>
  </sheetData>
  <mergeCells count="15">
    <mergeCell ref="B26:C26"/>
    <mergeCell ref="A19:C19"/>
    <mergeCell ref="A21:C21"/>
    <mergeCell ref="B22:C22"/>
    <mergeCell ref="B23:C23"/>
    <mergeCell ref="B16:C16"/>
    <mergeCell ref="A9:C9"/>
    <mergeCell ref="B15:C15"/>
    <mergeCell ref="B24:C24"/>
    <mergeCell ref="B25:C25"/>
    <mergeCell ref="A5:C5"/>
    <mergeCell ref="A6:C6"/>
    <mergeCell ref="A8:C8"/>
    <mergeCell ref="A11:C11"/>
    <mergeCell ref="B14:C14"/>
  </mergeCells>
  <phoneticPr fontId="17" type="noConversion"/>
  <pageMargins left="0.78740157480314965" right="0.39370078740157483" top="0.39370078740157483" bottom="0.62992125984251968" header="0.51181102362204722" footer="0.35433070866141736"/>
  <pageSetup paperSize="9" orientation="portrait" r:id="rId1"/>
  <headerFooter alignWithMargins="0">
    <oddFooter>&amp;C&amp;P</oddFooter>
  </headerFooter>
  <customProperties>
    <customPr name="LastDefinedNameNumber" r:id="rId2"/>
    <customPr name="vtTag_001|ConceptName" r:id="rId3"/>
    <customPr name="vtTag_001|CreatorSheetName" r:id="rId4"/>
    <customPr name="vtTag_001|DataType" r:id="rId5"/>
    <customPr name="vtTag_001|MemberHypercubeName" r:id="rId6"/>
    <customPr name="vtTag_001|MemberPresentationGroupName" r:id="rId7"/>
    <customPr name="vtTag_002|ConceptName" r:id="rId8"/>
    <customPr name="vtTag_002|CreatorSheetName" r:id="rId9"/>
    <customPr name="vtTag_002|DataType" r:id="rId10"/>
    <customPr name="vtTag_002|MemberHypercubeName" r:id="rId11"/>
    <customPr name="vtTag_002|MemberPresentationGroupName" r:id="rId12"/>
    <customPr name="vtTag_003|ConceptName" r:id="rId13"/>
    <customPr name="vtTag_003|CreatorSheetName" r:id="rId14"/>
    <customPr name="vtTag_003|DataType" r:id="rId15"/>
    <customPr name="vtTag_003|MemberHypercubeName" r:id="rId16"/>
    <customPr name="vtTag_003|MemberPresentationGroupName" r:id="rId17"/>
    <customPr name="vtTag_004|ConceptName" r:id="rId18"/>
    <customPr name="vtTag_004|CreatorSheetName" r:id="rId19"/>
    <customPr name="vtTag_004|DataType" r:id="rId20"/>
    <customPr name="vtTag_004|MemberHypercubeName" r:id="rId21"/>
    <customPr name="vtTag_004|MemberPresentationGroupName" r:id="rId22"/>
    <customPr name="vtTag_005|ConceptName" r:id="rId23"/>
    <customPr name="vtTag_005|CreatorSheetName" r:id="rId24"/>
    <customPr name="vtTag_005|DataType" r:id="rId25"/>
    <customPr name="vtTag_005|MemberHypercubeName" r:id="rId26"/>
    <customPr name="vtTag_005|MemberPresentationGroupName" r:id="rId27"/>
    <customPr name="vtTag_006|ConceptName" r:id="rId28"/>
    <customPr name="vtTag_006|CreatorSheetName" r:id="rId29"/>
    <customPr name="vtTag_006|DataType" r:id="rId30"/>
    <customPr name="vtTag_006|MemberHypercubeName" r:id="rId31"/>
    <customPr name="vtTag_006|MemberPresentationGroupName" r:id="rId32"/>
    <customPr name="vtTag_006|PeriodPoint" r:id="rId33"/>
    <customPr name="vtTag_007|ConceptName" r:id="rId34"/>
    <customPr name="vtTag_007|DataType" r:id="rId35"/>
    <customPr name="vtTag_007|MemberHypercubeName" r:id="rId36"/>
    <customPr name="vtTag_007|MemberPresentationGroupName" r:id="rId37"/>
    <customPr name="vtTag_008|ConceptName" r:id="rId38"/>
    <customPr name="vtTag_008|DataType" r:id="rId39"/>
    <customPr name="vtTag_008|MemberHypercubeName" r:id="rId40"/>
    <customPr name="vtTag_008|MemberPresentationGroupName" r:id="rId41"/>
    <customPr name="vtTag_009|ConceptName" r:id="rId42"/>
    <customPr name="vtTag_009|DataType" r:id="rId43"/>
    <customPr name="vtTag_009|MemberHypercubeName" r:id="rId44"/>
    <customPr name="vtTag_009|MemberPresentationGroupName" r:id="rId45"/>
    <customPr name="vtTag_010|ConceptName" r:id="rId46"/>
    <customPr name="vtTag_010|DataType" r:id="rId47"/>
    <customPr name="vtTag_010|MemberHypercubeName" r:id="rId48"/>
    <customPr name="vtTag_010|MemberPresentationGroupName" r:id="rId49"/>
    <customPr name="vtTag_011|ConceptName" r:id="rId50"/>
    <customPr name="vtTag_011|DataType" r:id="rId51"/>
    <customPr name="vtTag_011|MemberHypercubeName" r:id="rId52"/>
    <customPr name="vtTag_011|MemberPresentationGroupName" r:id="rId53"/>
    <customPr name="vtTag_012|ConceptName" r:id="rId54"/>
    <customPr name="vtTag_012|DataType" r:id="rId55"/>
    <customPr name="vtTag_012|MemberHypercubeName" r:id="rId56"/>
    <customPr name="vtTag_012|MemberPresentationGroupName" r:id="rId57"/>
    <customPr name="vtTag_013|ConceptName" r:id="rId58"/>
    <customPr name="vtTag_013|DataType" r:id="rId59"/>
    <customPr name="vtTag_013|MemberHypercubeName" r:id="rId60"/>
    <customPr name="vtTag_013|MemberPresentationGroupName" r:id="rId61"/>
    <customPr name="vtTag_014|ConceptName" r:id="rId62"/>
    <customPr name="vtTag_014|DataType" r:id="rId63"/>
    <customPr name="vtTag_014|MemberHypercubeName" r:id="rId64"/>
    <customPr name="vtTag_014|MemberPresentationGroupName" r:id="rId65"/>
    <customPr name="vtTag_015|ConceptName" r:id="rId66"/>
    <customPr name="vtTag_015|DataType" r:id="rId67"/>
    <customPr name="vtTag_015|MemberHypercubeName" r:id="rId68"/>
    <customPr name="vtTag_015|MemberPresentationGroupName" r:id="rId69"/>
    <customPr name="vtTag_016|ConceptName" r:id="rId70"/>
    <customPr name="vtTag_016|DataType" r:id="rId71"/>
    <customPr name="vtTag_016|MemberHypercubeName" r:id="rId72"/>
    <customPr name="vtTag_016|MemberPresentationGroupName" r:id="rId73"/>
    <customPr name="vtTag_017|ConceptName" r:id="rId74"/>
    <customPr name="vtTag_017|DataType" r:id="rId75"/>
    <customPr name="vtTag_017|MemberHypercubeName" r:id="rId76"/>
    <customPr name="vtTag_017|MemberPresentationGroupName" r:id="rId77"/>
    <customPr name="vtTag_018|ConceptName" r:id="rId78"/>
    <customPr name="vtTag_018|DataType" r:id="rId79"/>
    <customPr name="vtTag_018|MemberHypercubeName" r:id="rId80"/>
    <customPr name="vtTag_018|MemberPresentationGroupName" r:id="rId81"/>
  </customPropertie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pageSetUpPr autoPageBreaks="0"/>
  </sheetPr>
  <dimension ref="A1:I15"/>
  <sheetViews>
    <sheetView zoomScale="120" zoomScaleNormal="120" workbookViewId="0"/>
  </sheetViews>
  <sheetFormatPr defaultColWidth="9.140625" defaultRowHeight="12.75" x14ac:dyDescent="0.2"/>
  <cols>
    <col min="1" max="2" width="9.140625" style="45"/>
    <col min="3" max="3" width="27.28515625" style="45" customWidth="1"/>
    <col min="4" max="4" width="4.5703125" style="54" customWidth="1"/>
    <col min="5" max="5" width="2.42578125" style="45" customWidth="1"/>
    <col min="6" max="6" width="11.28515625" style="47" customWidth="1"/>
    <col min="7" max="7" width="2.42578125" style="45" customWidth="1"/>
    <col min="8" max="8" width="11.28515625" style="47" customWidth="1"/>
    <col min="9" max="9" width="11.28515625" style="45" hidden="1" customWidth="1"/>
    <col min="10" max="10" width="11.28515625" style="45" customWidth="1"/>
    <col min="11" max="16384" width="9.140625" style="45"/>
  </cols>
  <sheetData>
    <row r="1" spans="1:8" ht="15" x14ac:dyDescent="0.25">
      <c r="A1" s="37" t="str">
        <f>Company_Name</f>
        <v>Elephant in the Room Limited</v>
      </c>
    </row>
    <row r="2" spans="1:8" ht="15" x14ac:dyDescent="0.25">
      <c r="A2" s="37" t="s">
        <v>50</v>
      </c>
    </row>
    <row r="3" spans="1:8" ht="15" x14ac:dyDescent="0.25">
      <c r="A3" s="37" t="str">
        <f>Library!$A$15</f>
        <v>for the year ended 31 March 2018</v>
      </c>
    </row>
    <row r="6" spans="1:8" x14ac:dyDescent="0.2">
      <c r="D6" s="275"/>
      <c r="E6" s="73"/>
      <c r="F6" s="127" t="str">
        <f>CurrYear</f>
        <v xml:space="preserve">2018 </v>
      </c>
      <c r="G6" s="127"/>
      <c r="H6" s="276" t="str">
        <f>CompYear</f>
        <v xml:space="preserve">2017 </v>
      </c>
    </row>
    <row r="7" spans="1:8" x14ac:dyDescent="0.2">
      <c r="D7" s="275"/>
      <c r="E7" s="73"/>
      <c r="F7" s="127" t="str">
        <f>UNITS</f>
        <v xml:space="preserve">£ </v>
      </c>
      <c r="G7" s="73"/>
      <c r="H7" s="127" t="str">
        <f>UNITS</f>
        <v xml:space="preserve">£ </v>
      </c>
    </row>
    <row r="9" spans="1:8" x14ac:dyDescent="0.2">
      <c r="A9" s="73" t="s">
        <v>745</v>
      </c>
      <c r="F9" s="47">
        <f>PL!G32</f>
        <v>8183</v>
      </c>
      <c r="H9" s="47">
        <f>PL!I32</f>
        <v>16013</v>
      </c>
    </row>
    <row r="11" spans="1:8" x14ac:dyDescent="0.2">
      <c r="A11" s="73" t="s">
        <v>51</v>
      </c>
    </row>
    <row r="12" spans="1:8" hidden="1" x14ac:dyDescent="0.2">
      <c r="A12" s="45" t="s">
        <v>198</v>
      </c>
      <c r="F12" s="48">
        <f>-TB!E148</f>
        <v>0</v>
      </c>
      <c r="G12" s="51"/>
      <c r="H12" s="48">
        <f>-TB!G148</f>
        <v>0</v>
      </c>
    </row>
    <row r="13" spans="1:8" ht="26.45" hidden="1" customHeight="1" x14ac:dyDescent="0.2">
      <c r="A13" s="315" t="s">
        <v>52</v>
      </c>
      <c r="B13" s="315"/>
      <c r="C13" s="315"/>
      <c r="F13" s="48">
        <f>-TB!E149</f>
        <v>0</v>
      </c>
      <c r="G13" s="51"/>
      <c r="H13" s="48">
        <f>-TB!G149</f>
        <v>0</v>
      </c>
    </row>
    <row r="15" spans="1:8" ht="16.5" customHeight="1" x14ac:dyDescent="0.2">
      <c r="A15" s="73" t="str">
        <f>"Total comprehensive income for the " &amp; Period</f>
        <v>Total comprehensive income for the year</v>
      </c>
      <c r="F15" s="86">
        <f>SUM(F8:F14)</f>
        <v>8183</v>
      </c>
      <c r="H15" s="86">
        <f>SUM(H8:H14)</f>
        <v>16013</v>
      </c>
    </row>
  </sheetData>
  <mergeCells count="1">
    <mergeCell ref="A13:C13"/>
  </mergeCells>
  <phoneticPr fontId="17" type="noConversion"/>
  <pageMargins left="0.98425196850393704" right="0.78740157480314965" top="0.78740157480314965" bottom="0.98425196850393704" header="0.51181102362204722" footer="0.51181102362204722"/>
  <pageSetup paperSize="9" orientation="portrait" r:id="rId1"/>
  <headerFooter alignWithMargins="0">
    <oddFooter>&amp;C&amp;P</oddFooter>
  </headerFooter>
  <customProperties>
    <customPr name="LastDefinedNameNumber" r:id="rId2"/>
    <customPr name="vtTag_001|ConceptName" r:id="rId3"/>
    <customPr name="vtTag_001|CreatorSheetName" r:id="rId4"/>
    <customPr name="vtTag_001|DataType" r:id="rId5"/>
    <customPr name="vtTag_001|MemberHypercubeName" r:id="rId6"/>
    <customPr name="vtTag_001|MemberPresentationGroupName" r:id="rId7"/>
    <customPr name="vtTag_002|ConceptName" r:id="rId8"/>
    <customPr name="vtTag_002|CreatorSheetName" r:id="rId9"/>
    <customPr name="vtTag_002|DataType" r:id="rId10"/>
    <customPr name="vtTag_002|MemberHypercubeName" r:id="rId11"/>
    <customPr name="vtTag_002|MemberPresentationGroupName" r:id="rId12"/>
    <customPr name="vtTag_002|PeriodPoint" r:id="rId13"/>
    <customPr name="vtTag_003|ConceptName" r:id="rId14"/>
    <customPr name="vtTag_003|CreatorSheetName" r:id="rId15"/>
    <customPr name="vtTag_003|DataType" r:id="rId16"/>
    <customPr name="vtTag_003|MemberHypercubeName" r:id="rId17"/>
    <customPr name="vtTag_003|MemberPresentationGroupName" r:id="rId18"/>
    <customPr name="vtTag_004|ConceptName" r:id="rId19"/>
    <customPr name="vtTag_004|CreatorSheetName" r:id="rId20"/>
    <customPr name="vtTag_004|DataType" r:id="rId21"/>
    <customPr name="vtTag_004|DimensionMemberName1" r:id="rId22"/>
    <customPr name="vtTag_004|DimensionName1" r:id="rId23"/>
    <customPr name="vtTag_004|DimensionsCount" r:id="rId24"/>
    <customPr name="vtTag_004|MemberHypercubeName" r:id="rId25"/>
    <customPr name="vtTag_004|MemberPresentationGroupName" r:id="rId26"/>
    <customPr name="vtTag_005|ConceptName" r:id="rId27"/>
    <customPr name="vtTag_005|CreatorSheetName" r:id="rId28"/>
    <customPr name="vtTag_005|DataType" r:id="rId29"/>
    <customPr name="vtTag_005|MemberHypercubeName" r:id="rId30"/>
    <customPr name="vtTag_005|MemberPresentationGroupName" r:id="rId31"/>
    <customPr name="vtTag_005|ReverseSign" r:id="rId32"/>
    <customPr name="vtTag_006|ConceptName" r:id="rId33"/>
    <customPr name="vtTag_006|CreatorSheetName" r:id="rId34"/>
    <customPr name="vtTag_006|DataType" r:id="rId35"/>
    <customPr name="vtTag_006|MemberHypercubeName" r:id="rId36"/>
    <customPr name="vtTag_006|MemberPresentationGroupName" r:id="rId37"/>
    <customPr name="vtTag_007|ConceptName" r:id="rId38"/>
    <customPr name="vtTag_007|CreatorSheetName" r:id="rId39"/>
    <customPr name="vtTag_007|DataType" r:id="rId40"/>
    <customPr name="vtTag_007|IsComparative" r:id="rId41"/>
    <customPr name="vtTag_007|MemberHypercubeName" r:id="rId42"/>
    <customPr name="vtTag_007|MemberPresentationGroupName" r:id="rId43"/>
    <customPr name="vtTag_008|ConceptName" r:id="rId44"/>
    <customPr name="vtTag_008|CreatorSheetName" r:id="rId45"/>
    <customPr name="vtTag_008|DataType" r:id="rId46"/>
    <customPr name="vtTag_008|DimensionMemberName1" r:id="rId47"/>
    <customPr name="vtTag_008|DimensionName1" r:id="rId48"/>
    <customPr name="vtTag_008|DimensionsCount" r:id="rId49"/>
    <customPr name="vtTag_008|IsComparative" r:id="rId50"/>
    <customPr name="vtTag_008|MemberHypercubeName" r:id="rId51"/>
    <customPr name="vtTag_008|MemberPresentationGroupName" r:id="rId52"/>
    <customPr name="vtTag_009|ConceptName" r:id="rId53"/>
    <customPr name="vtTag_009|CreatorSheetName" r:id="rId54"/>
    <customPr name="vtTag_009|DataType" r:id="rId55"/>
    <customPr name="vtTag_009|IsComparative" r:id="rId56"/>
    <customPr name="vtTag_009|MemberHypercubeName" r:id="rId57"/>
    <customPr name="vtTag_009|MemberPresentationGroupName" r:id="rId58"/>
    <customPr name="vtTag_009|ReverseSign" r:id="rId59"/>
    <customPr name="vtTag_010|ConceptName" r:id="rId60"/>
    <customPr name="vtTag_010|CreatorSheetName" r:id="rId61"/>
    <customPr name="vtTag_010|DataType" r:id="rId62"/>
    <customPr name="vtTag_010|IsComparative" r:id="rId63"/>
    <customPr name="vtTag_010|MemberHypercubeName" r:id="rId64"/>
    <customPr name="vtTag_010|MemberPresentationGroupName" r:id="rId65"/>
  </customProperties>
  <legacyDrawing r:id="rId6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pageSetUpPr autoPageBreaks="0"/>
  </sheetPr>
  <dimension ref="A1:J81"/>
  <sheetViews>
    <sheetView zoomScale="120" zoomScaleNormal="120" workbookViewId="0">
      <selection activeCell="A32" sqref="A32"/>
    </sheetView>
  </sheetViews>
  <sheetFormatPr defaultColWidth="9.140625" defaultRowHeight="14.25" x14ac:dyDescent="0.2"/>
  <cols>
    <col min="1" max="1" width="28.140625" style="49" customWidth="1"/>
    <col min="2" max="2" width="3.85546875" style="53" customWidth="1"/>
    <col min="3" max="3" width="1.140625" style="41" customWidth="1"/>
    <col min="4" max="5" width="11.28515625" style="42" customWidth="1"/>
    <col min="6" max="6" width="2.28515625" style="41" customWidth="1"/>
    <col min="7" max="8" width="11.28515625" style="43" customWidth="1"/>
    <col min="9" max="10" width="11.28515625" style="41" hidden="1" customWidth="1"/>
    <col min="11" max="11" width="1.7109375" style="41" customWidth="1"/>
    <col min="12" max="16384" width="9.140625" style="41"/>
  </cols>
  <sheetData>
    <row r="1" spans="1:8" ht="15" x14ac:dyDescent="0.25">
      <c r="A1" s="37" t="s">
        <v>731</v>
      </c>
    </row>
    <row r="2" spans="1:8" ht="15" x14ac:dyDescent="0.25">
      <c r="A2" s="37" t="s">
        <v>48</v>
      </c>
      <c r="D2" s="272" t="str">
        <f>Data!E7</f>
        <v>11046741</v>
      </c>
    </row>
    <row r="3" spans="1:8" ht="15" x14ac:dyDescent="0.25">
      <c r="A3" s="37" t="s">
        <v>736</v>
      </c>
    </row>
    <row r="4" spans="1:8" ht="15" x14ac:dyDescent="0.25">
      <c r="A4" s="37" t="s">
        <v>757</v>
      </c>
    </row>
    <row r="5" spans="1:8" s="1" customFormat="1" ht="12.75" x14ac:dyDescent="0.2">
      <c r="A5" s="44"/>
      <c r="B5" s="54"/>
      <c r="C5" s="45"/>
      <c r="D5" s="46"/>
      <c r="E5" s="46"/>
      <c r="F5" s="45"/>
      <c r="G5" s="47"/>
      <c r="H5" s="47"/>
    </row>
    <row r="6" spans="1:8" s="45" customFormat="1" ht="12.75" x14ac:dyDescent="0.2">
      <c r="A6" s="44"/>
      <c r="B6" s="77"/>
      <c r="D6" s="46"/>
      <c r="E6" s="79" t="s">
        <v>758</v>
      </c>
      <c r="F6" s="74"/>
      <c r="G6" s="83"/>
      <c r="H6" s="79" t="s">
        <v>756</v>
      </c>
    </row>
    <row r="7" spans="1:8" s="45" customFormat="1" ht="12.75" x14ac:dyDescent="0.2">
      <c r="A7" s="44"/>
      <c r="B7" s="54"/>
      <c r="D7" s="46"/>
      <c r="E7" s="78" t="str">
        <f>UNITS</f>
        <v xml:space="preserve">£ </v>
      </c>
      <c r="F7" s="74"/>
      <c r="G7" s="83"/>
      <c r="H7" s="78" t="str">
        <f>UNITS</f>
        <v xml:space="preserve">£ </v>
      </c>
    </row>
    <row r="8" spans="1:8" s="45" customFormat="1" ht="12.75" hidden="1" x14ac:dyDescent="0.2">
      <c r="A8" s="84" t="s">
        <v>269</v>
      </c>
      <c r="B8" s="52"/>
      <c r="C8" s="35"/>
      <c r="D8" s="46"/>
      <c r="E8" s="46"/>
      <c r="F8" s="35"/>
      <c r="G8" s="48"/>
      <c r="H8" s="48"/>
    </row>
    <row r="9" spans="1:8" s="45" customFormat="1" ht="12.75" hidden="1" x14ac:dyDescent="0.2">
      <c r="A9" s="85" t="s">
        <v>270</v>
      </c>
      <c r="B9" s="140"/>
      <c r="C9" s="35"/>
      <c r="D9" s="46"/>
      <c r="E9" s="46"/>
      <c r="F9" s="35"/>
      <c r="G9" s="48"/>
      <c r="H9" s="48">
        <f>Workings!$F$21</f>
        <v>0</v>
      </c>
    </row>
    <row r="10" spans="1:8" s="45" customFormat="1" ht="12.75" hidden="1" x14ac:dyDescent="0.2">
      <c r="A10" s="85" t="s">
        <v>271</v>
      </c>
      <c r="B10" s="140"/>
      <c r="C10" s="35"/>
      <c r="D10" s="46"/>
      <c r="E10" s="46"/>
      <c r="F10" s="35"/>
      <c r="G10" s="48"/>
      <c r="H10" s="46">
        <f>Workings!$H$67</f>
        <v>0</v>
      </c>
    </row>
    <row r="11" spans="1:8" s="45" customFormat="1" ht="12.75" hidden="1" x14ac:dyDescent="0.2">
      <c r="A11" s="85" t="s">
        <v>272</v>
      </c>
      <c r="B11" s="52"/>
      <c r="C11" s="35"/>
      <c r="D11" s="46"/>
      <c r="E11" s="46"/>
      <c r="F11" s="35"/>
      <c r="G11" s="48"/>
      <c r="H11" s="46">
        <f>Workings!H101</f>
        <v>0</v>
      </c>
    </row>
    <row r="12" spans="1:8" s="45" customFormat="1" ht="12.75" hidden="1" x14ac:dyDescent="0.2">
      <c r="A12" s="85"/>
      <c r="B12" s="52"/>
      <c r="C12" s="35"/>
      <c r="D12" s="46"/>
      <c r="E12" s="80">
        <f>SUM(E9:E11)</f>
        <v>0</v>
      </c>
      <c r="F12" s="35"/>
      <c r="G12" s="48"/>
      <c r="H12" s="80">
        <f>SUM(H9:H11)</f>
        <v>0</v>
      </c>
    </row>
    <row r="13" spans="1:8" s="45" customFormat="1" ht="12.75" hidden="1" x14ac:dyDescent="0.2">
      <c r="A13" s="85"/>
      <c r="B13" s="52"/>
      <c r="C13" s="35"/>
      <c r="D13" s="46"/>
      <c r="E13" s="46"/>
      <c r="F13" s="35"/>
      <c r="G13" s="48"/>
      <c r="H13" s="46"/>
    </row>
    <row r="14" spans="1:8" s="45" customFormat="1" ht="12.75" hidden="1" x14ac:dyDescent="0.2">
      <c r="A14" s="84" t="s">
        <v>273</v>
      </c>
      <c r="B14" s="52"/>
      <c r="C14" s="35"/>
      <c r="D14" s="46"/>
      <c r="E14" s="46"/>
      <c r="F14" s="35"/>
      <c r="G14" s="48"/>
      <c r="H14" s="48"/>
    </row>
    <row r="15" spans="1:8" s="45" customFormat="1" ht="12.75" hidden="1" x14ac:dyDescent="0.2">
      <c r="A15" s="85" t="s">
        <v>525</v>
      </c>
      <c r="B15" s="52"/>
      <c r="C15" s="35"/>
      <c r="D15" s="46">
        <f>TB!E114</f>
        <v>0</v>
      </c>
      <c r="E15" s="46"/>
      <c r="F15" s="35"/>
      <c r="G15" s="46">
        <f>TB!G114</f>
        <v>0</v>
      </c>
      <c r="H15" s="48"/>
    </row>
    <row r="16" spans="1:8" s="45" customFormat="1" ht="12.75" hidden="1" x14ac:dyDescent="0.2">
      <c r="A16" s="85" t="s">
        <v>638</v>
      </c>
      <c r="B16" s="52"/>
      <c r="C16" s="35"/>
      <c r="D16" s="46">
        <f>TB!E115+TB!E117</f>
        <v>45228</v>
      </c>
      <c r="E16" s="46"/>
      <c r="F16" s="35"/>
      <c r="G16" s="48">
        <f>TB!G115+TB!G117</f>
        <v>12078</v>
      </c>
      <c r="H16" s="48"/>
    </row>
    <row r="17" spans="1:8" s="45" customFormat="1" ht="25.5" hidden="1" x14ac:dyDescent="0.2">
      <c r="A17" s="85" t="s">
        <v>274</v>
      </c>
      <c r="B17" s="52"/>
      <c r="C17" s="35"/>
      <c r="D17" s="46"/>
      <c r="E17" s="46"/>
      <c r="F17" s="35"/>
      <c r="G17" s="46"/>
      <c r="H17" s="48"/>
    </row>
    <row r="18" spans="1:8" s="45" customFormat="1" ht="12.75" hidden="1" x14ac:dyDescent="0.2">
      <c r="A18" s="85" t="s">
        <v>275</v>
      </c>
      <c r="B18" s="52"/>
      <c r="C18" s="35"/>
      <c r="D18" s="46">
        <f>TB!E120</f>
        <v>34688</v>
      </c>
      <c r="E18" s="46"/>
      <c r="F18" s="35"/>
      <c r="G18" s="46">
        <f>TB!G120</f>
        <v>32212</v>
      </c>
      <c r="H18" s="48"/>
    </row>
    <row r="19" spans="1:8" s="45" customFormat="1" ht="12.75" x14ac:dyDescent="0.2">
      <c r="A19" s="84" t="s">
        <v>273</v>
      </c>
      <c r="B19" s="52"/>
      <c r="C19" s="35"/>
      <c r="D19" s="300">
        <f>SUM(D15:D18)</f>
        <v>79916</v>
      </c>
      <c r="E19" s="46"/>
      <c r="F19" s="35"/>
      <c r="G19" s="300">
        <f>SUM(G15:G18)</f>
        <v>44290</v>
      </c>
      <c r="H19" s="48"/>
    </row>
    <row r="20" spans="1:8" s="45" customFormat="1" ht="12.75" x14ac:dyDescent="0.2">
      <c r="A20" s="85"/>
      <c r="B20" s="52"/>
      <c r="C20" s="35"/>
      <c r="D20" s="46"/>
      <c r="E20" s="46"/>
      <c r="F20" s="35"/>
      <c r="G20" s="48"/>
      <c r="H20" s="48"/>
    </row>
    <row r="21" spans="1:8" s="45" customFormat="1" ht="25.5" x14ac:dyDescent="0.2">
      <c r="A21" s="84" t="s">
        <v>276</v>
      </c>
      <c r="B21" s="52"/>
      <c r="C21" s="35"/>
      <c r="D21" s="46">
        <f>TB!E124+TB!E125+TB!E127+TB!E131+TB!E126</f>
        <v>-57239</v>
      </c>
      <c r="E21" s="46"/>
      <c r="F21" s="35"/>
      <c r="G21" s="46">
        <f>TB!G124+TB!G125+TB!G127+TB!G131+TB!G126</f>
        <v>-29796</v>
      </c>
      <c r="H21" s="48"/>
    </row>
    <row r="22" spans="1:8" s="45" customFormat="1" ht="12.75" x14ac:dyDescent="0.2">
      <c r="A22" s="85"/>
      <c r="B22" s="52"/>
      <c r="C22" s="35"/>
      <c r="D22" s="46"/>
      <c r="E22" s="46"/>
      <c r="F22" s="35"/>
      <c r="G22" s="48"/>
      <c r="H22" s="48"/>
    </row>
    <row r="23" spans="1:8" s="45" customFormat="1" ht="12.75" x14ac:dyDescent="0.2">
      <c r="A23" s="84" t="s">
        <v>737</v>
      </c>
      <c r="B23" s="52"/>
      <c r="C23" s="35"/>
      <c r="D23" s="80"/>
      <c r="E23" s="46">
        <f>SUM(D19:D22)</f>
        <v>22677</v>
      </c>
      <c r="F23" s="35"/>
      <c r="G23" s="80"/>
      <c r="H23" s="46">
        <f>SUM(G19:G22)</f>
        <v>14494</v>
      </c>
    </row>
    <row r="24" spans="1:8" s="45" customFormat="1" ht="12.75" x14ac:dyDescent="0.2">
      <c r="A24" s="85"/>
      <c r="B24" s="52"/>
      <c r="C24" s="35"/>
      <c r="D24" s="46"/>
      <c r="E24" s="46"/>
      <c r="F24" s="35"/>
      <c r="G24" s="48"/>
      <c r="H24" s="48"/>
    </row>
    <row r="25" spans="1:8" s="45" customFormat="1" ht="25.5" hidden="1" x14ac:dyDescent="0.2">
      <c r="A25" s="84" t="s">
        <v>277</v>
      </c>
      <c r="B25" s="52"/>
      <c r="C25" s="35"/>
      <c r="D25" s="46"/>
      <c r="E25" s="80">
        <f>SUM(E12:E23)</f>
        <v>22677</v>
      </c>
      <c r="F25" s="35"/>
      <c r="G25" s="48"/>
      <c r="H25" s="80">
        <f>SUM(H12:H23)</f>
        <v>14494</v>
      </c>
    </row>
    <row r="26" spans="1:8" s="45" customFormat="1" ht="12.75" hidden="1" x14ac:dyDescent="0.2">
      <c r="A26" s="85"/>
      <c r="B26" s="52"/>
      <c r="C26" s="35"/>
      <c r="D26" s="46"/>
      <c r="E26" s="46"/>
      <c r="F26" s="35"/>
      <c r="G26" s="48"/>
      <c r="H26" s="48"/>
    </row>
    <row r="27" spans="1:8" s="45" customFormat="1" ht="25.5" x14ac:dyDescent="0.2">
      <c r="A27" s="84" t="s">
        <v>278</v>
      </c>
      <c r="B27" s="52"/>
      <c r="C27" s="35"/>
      <c r="D27" s="46"/>
      <c r="E27" s="46">
        <f>TB!E135</f>
        <v>0</v>
      </c>
      <c r="F27" s="35"/>
      <c r="G27" s="48"/>
      <c r="H27" s="48">
        <f>TB!G135</f>
        <v>0</v>
      </c>
    </row>
    <row r="28" spans="1:8" s="45" customFormat="1" ht="12.75" x14ac:dyDescent="0.2">
      <c r="A28" s="85"/>
      <c r="B28" s="52"/>
      <c r="C28" s="35"/>
      <c r="D28" s="46"/>
      <c r="E28" s="46"/>
      <c r="F28" s="35"/>
      <c r="G28" s="46"/>
      <c r="H28" s="48"/>
    </row>
    <row r="29" spans="1:8" s="45" customFormat="1" ht="12.75" hidden="1" x14ac:dyDescent="0.2">
      <c r="A29" s="84" t="s">
        <v>279</v>
      </c>
      <c r="B29" s="52"/>
      <c r="C29" s="35"/>
      <c r="D29" s="46"/>
      <c r="E29" s="282">
        <f>IF(Workings!F110&gt;0,-Workings!F110,0)</f>
        <v>0</v>
      </c>
      <c r="F29" s="35"/>
      <c r="G29" s="46"/>
      <c r="H29" s="282">
        <f>IF(Workings!H110&gt;0,-Workings!H110,0)</f>
        <v>0</v>
      </c>
    </row>
    <row r="30" spans="1:8" s="45" customFormat="1" ht="12.75" hidden="1" x14ac:dyDescent="0.2">
      <c r="A30" s="85"/>
      <c r="B30" s="52"/>
      <c r="C30" s="35"/>
      <c r="D30" s="46"/>
      <c r="E30" s="46"/>
      <c r="F30" s="35"/>
      <c r="G30" s="46"/>
      <c r="H30" s="46"/>
    </row>
    <row r="31" spans="1:8" s="45" customFormat="1" ht="12.75" hidden="1" x14ac:dyDescent="0.2">
      <c r="A31" s="85"/>
      <c r="B31" s="52"/>
      <c r="C31" s="35"/>
      <c r="D31" s="46"/>
      <c r="E31" s="46"/>
      <c r="F31" s="35"/>
      <c r="G31" s="48"/>
      <c r="H31" s="46"/>
    </row>
    <row r="32" spans="1:8" s="45" customFormat="1" ht="16.5" customHeight="1" x14ac:dyDescent="0.2">
      <c r="A32" s="84" t="s">
        <v>727</v>
      </c>
      <c r="B32" s="52"/>
      <c r="C32" s="35"/>
      <c r="D32" s="46"/>
      <c r="E32" s="110">
        <f>SUM(E25:E31)</f>
        <v>22677</v>
      </c>
      <c r="F32" s="35"/>
      <c r="G32" s="48"/>
      <c r="H32" s="110">
        <f>SUM(H25:H31)</f>
        <v>14494</v>
      </c>
    </row>
    <row r="33" spans="1:10" s="45" customFormat="1" ht="16.5" customHeight="1" x14ac:dyDescent="0.2">
      <c r="A33" s="85"/>
      <c r="B33" s="52"/>
      <c r="C33" s="35"/>
      <c r="D33" s="46"/>
      <c r="E33" s="106"/>
      <c r="F33" s="35"/>
      <c r="G33" s="48"/>
      <c r="H33" s="106"/>
    </row>
    <row r="34" spans="1:10" s="45" customFormat="1" ht="12.75" hidden="1" x14ac:dyDescent="0.2">
      <c r="A34" s="84" t="s">
        <v>280</v>
      </c>
      <c r="B34" s="52"/>
      <c r="C34" s="35"/>
      <c r="D34" s="46"/>
      <c r="E34" s="46"/>
      <c r="F34" s="35"/>
      <c r="G34" s="48"/>
      <c r="H34" s="48"/>
    </row>
    <row r="35" spans="1:10" s="45" customFormat="1" ht="12.75" hidden="1" x14ac:dyDescent="0.2">
      <c r="A35" s="55" t="s">
        <v>281</v>
      </c>
      <c r="B35" s="52"/>
      <c r="C35" s="35"/>
      <c r="D35" s="46"/>
      <c r="E35" s="46">
        <f>-TB!E141 -TB!E142 -TB!E143</f>
        <v>100</v>
      </c>
      <c r="F35" s="35"/>
      <c r="G35" s="48"/>
      <c r="H35" s="46">
        <f>-TB!G141 -TB!G142 -TB!G143</f>
        <v>100</v>
      </c>
    </row>
    <row r="36" spans="1:10" s="45" customFormat="1" ht="12.75" hidden="1" x14ac:dyDescent="0.2">
      <c r="A36" s="44" t="s">
        <v>662</v>
      </c>
      <c r="B36" s="54"/>
      <c r="D36" s="46"/>
      <c r="E36" s="46">
        <f>-TB!E144 -TB!E145 -TB!E146</f>
        <v>0</v>
      </c>
      <c r="G36" s="47"/>
      <c r="H36" s="46">
        <f>-TB!G144 -TB!G145 -TB!G146</f>
        <v>0</v>
      </c>
    </row>
    <row r="37" spans="1:10" s="45" customFormat="1" ht="12.75" hidden="1" x14ac:dyDescent="0.2">
      <c r="A37" s="44" t="s">
        <v>665</v>
      </c>
      <c r="B37" s="54"/>
      <c r="D37" s="46"/>
      <c r="E37" s="46"/>
      <c r="G37" s="47"/>
      <c r="H37" s="46"/>
    </row>
    <row r="38" spans="1:10" s="45" customFormat="1" ht="12.75" hidden="1" x14ac:dyDescent="0.2">
      <c r="A38" s="44" t="s">
        <v>666</v>
      </c>
      <c r="B38" s="54"/>
      <c r="D38" s="46"/>
      <c r="E38" s="46">
        <f>-TB!E150+PL!G32 -TB!E151</f>
        <v>22577</v>
      </c>
      <c r="G38" s="47"/>
      <c r="H38" s="46">
        <f>-TB!G150 +PL!I32 -TB!G151</f>
        <v>14394</v>
      </c>
    </row>
    <row r="39" spans="1:10" s="45" customFormat="1" ht="12.75" hidden="1" x14ac:dyDescent="0.2">
      <c r="A39" s="44"/>
      <c r="B39" s="54"/>
      <c r="D39" s="46"/>
      <c r="E39" s="46"/>
      <c r="G39" s="47"/>
      <c r="H39" s="46"/>
    </row>
    <row r="40" spans="1:10" s="45" customFormat="1" ht="16.5" customHeight="1" x14ac:dyDescent="0.2">
      <c r="A40" s="84" t="s">
        <v>280</v>
      </c>
      <c r="B40" s="54"/>
      <c r="D40" s="46"/>
      <c r="E40" s="82">
        <f>SUM(E35:E38)</f>
        <v>22677</v>
      </c>
      <c r="G40" s="47"/>
      <c r="H40" s="86">
        <f>H32</f>
        <v>14494</v>
      </c>
    </row>
    <row r="41" spans="1:10" s="45" customFormat="1" ht="12.75" x14ac:dyDescent="0.2">
      <c r="A41" s="44"/>
      <c r="B41" s="54"/>
      <c r="D41" s="46"/>
      <c r="E41" s="46"/>
      <c r="F41" s="47"/>
      <c r="G41" s="47"/>
      <c r="H41" s="47"/>
    </row>
    <row r="42" spans="1:10" s="45" customFormat="1" ht="12.75" x14ac:dyDescent="0.2">
      <c r="A42" s="44"/>
      <c r="B42" s="54"/>
      <c r="D42" s="46"/>
      <c r="E42" s="46"/>
      <c r="F42" s="47"/>
      <c r="G42" s="47"/>
      <c r="H42" s="47"/>
    </row>
    <row r="43" spans="1:10" s="45" customFormat="1" ht="30" customHeight="1" x14ac:dyDescent="0.2">
      <c r="A43" s="305" t="str">
        <f>Library!$A$7</f>
        <v>The directors are satisfied that the company is entitled to exemption from the requirement to obtain an audit under section 477 of the Companies Act 2006.</v>
      </c>
      <c r="B43" s="305"/>
      <c r="C43" s="305"/>
      <c r="D43" s="305"/>
      <c r="E43" s="305"/>
      <c r="F43" s="305"/>
      <c r="G43" s="305"/>
      <c r="H43" s="305"/>
      <c r="I43" s="305"/>
      <c r="J43" s="305"/>
    </row>
    <row r="44" spans="1:10" s="45" customFormat="1" ht="30" customHeight="1" x14ac:dyDescent="0.2">
      <c r="A44" s="305" t="str">
        <f>Library!A8</f>
        <v>The members have not required the company to obtain an audit in accordance with section 476 of the Act.</v>
      </c>
      <c r="B44" s="305"/>
      <c r="C44" s="305"/>
      <c r="D44" s="305"/>
      <c r="E44" s="305"/>
      <c r="F44" s="305"/>
      <c r="G44" s="305"/>
      <c r="H44" s="305"/>
      <c r="I44" s="305"/>
      <c r="J44" s="305"/>
    </row>
    <row r="45" spans="1:10" s="45" customFormat="1" ht="30" customHeight="1" x14ac:dyDescent="0.2">
      <c r="A45" s="305" t="str">
        <f>Library!A25 &amp; Library!A26</f>
        <v>The directors acknowledge their responsibilities for complying with the requirements of the Companies Act 2006 with respect to accounting records and the preparation of accounts.</v>
      </c>
      <c r="B45" s="305"/>
      <c r="C45" s="305"/>
      <c r="D45" s="305"/>
      <c r="E45" s="305"/>
      <c r="F45" s="305"/>
      <c r="G45" s="305"/>
      <c r="H45" s="305"/>
      <c r="I45" s="305"/>
      <c r="J45" s="305"/>
    </row>
    <row r="46" spans="1:10" s="45" customFormat="1" ht="43.9" customHeight="1" x14ac:dyDescent="0.2">
      <c r="A46" s="305" t="str">
        <f>Library!A28</f>
        <v>The accounts have been prepared in accordance with the micro-entity provisions and delivered in accordance with the provision applicable to companies subject to the small companies regime.</v>
      </c>
      <c r="B46" s="305"/>
      <c r="C46" s="305"/>
      <c r="D46" s="305"/>
      <c r="E46" s="305"/>
      <c r="F46" s="305"/>
      <c r="G46" s="305"/>
      <c r="H46" s="305"/>
      <c r="I46" s="305"/>
      <c r="J46" s="305"/>
    </row>
    <row r="47" spans="1:10" s="45" customFormat="1" ht="12.75" x14ac:dyDescent="0.2">
      <c r="A47" s="44"/>
      <c r="B47" s="54"/>
      <c r="D47" s="46"/>
      <c r="E47" s="46"/>
      <c r="G47" s="47"/>
      <c r="H47" s="47"/>
    </row>
    <row r="48" spans="1:10" s="45" customFormat="1" ht="12.75" x14ac:dyDescent="0.2">
      <c r="A48" s="44"/>
      <c r="B48" s="54"/>
      <c r="D48" s="46"/>
      <c r="E48" s="46"/>
      <c r="G48" s="47"/>
      <c r="H48" s="47"/>
    </row>
    <row r="49" spans="1:8" s="45" customFormat="1" ht="12.75" x14ac:dyDescent="0.2">
      <c r="A49" s="44"/>
      <c r="B49" s="54"/>
      <c r="D49" s="46"/>
      <c r="E49" s="46"/>
      <c r="G49" s="47"/>
      <c r="H49" s="47"/>
    </row>
    <row r="50" spans="1:8" s="45" customFormat="1" ht="12.75" x14ac:dyDescent="0.2">
      <c r="B50" s="54"/>
      <c r="D50" s="46"/>
      <c r="E50" s="46"/>
      <c r="G50" s="47"/>
      <c r="H50" s="47"/>
    </row>
    <row r="51" spans="1:8" s="45" customFormat="1" ht="12.75" x14ac:dyDescent="0.2">
      <c r="A51" t="s">
        <v>738</v>
      </c>
      <c r="B51" s="87"/>
      <c r="C51" s="1"/>
      <c r="D51" s="46"/>
      <c r="E51" s="46"/>
      <c r="G51" s="47"/>
      <c r="H51" s="47"/>
    </row>
    <row r="52" spans="1:8" s="45" customFormat="1" ht="12.75" x14ac:dyDescent="0.2">
      <c r="A52" s="45" t="s">
        <v>263</v>
      </c>
      <c r="B52" s="54"/>
      <c r="D52" s="46"/>
      <c r="E52" s="46"/>
      <c r="G52" s="47"/>
      <c r="H52" s="47"/>
    </row>
    <row r="53" spans="1:8" s="45" customFormat="1" ht="12.75" x14ac:dyDescent="0.2">
      <c r="A53" s="45" t="str">
        <f>"Approved by the board on " &amp; TEXT(Approval_Date,"d mmmm yyyy")</f>
        <v>Approved by the board on ……………….</v>
      </c>
      <c r="B53" s="54"/>
      <c r="D53" s="46"/>
      <c r="E53" s="46"/>
      <c r="G53" s="47"/>
      <c r="H53" s="47"/>
    </row>
    <row r="54" spans="1:8" s="45" customFormat="1" ht="12.75" x14ac:dyDescent="0.2">
      <c r="A54" s="44"/>
      <c r="B54" s="54"/>
      <c r="D54" s="46"/>
      <c r="E54" s="46"/>
      <c r="G54" s="47"/>
      <c r="H54" s="47"/>
    </row>
    <row r="55" spans="1:8" s="45" customFormat="1" ht="12.75" x14ac:dyDescent="0.2">
      <c r="A55" s="44"/>
      <c r="B55" s="54"/>
      <c r="D55" s="46"/>
      <c r="E55" s="46"/>
      <c r="G55" s="47"/>
      <c r="H55" s="47"/>
    </row>
    <row r="56" spans="1:8" s="45" customFormat="1" ht="12.75" x14ac:dyDescent="0.2">
      <c r="A56" s="44"/>
      <c r="B56" s="54"/>
      <c r="D56" s="46"/>
      <c r="E56" s="46"/>
      <c r="G56" s="47"/>
      <c r="H56" s="47"/>
    </row>
    <row r="57" spans="1:8" s="45" customFormat="1" ht="12.75" x14ac:dyDescent="0.2">
      <c r="A57" s="44"/>
      <c r="B57" s="54"/>
      <c r="D57" s="46"/>
      <c r="E57" s="46"/>
      <c r="G57" s="47"/>
      <c r="H57" s="47"/>
    </row>
    <row r="58" spans="1:8" s="45" customFormat="1" ht="12.75" x14ac:dyDescent="0.2">
      <c r="A58" s="44"/>
      <c r="B58" s="54"/>
      <c r="D58" s="46"/>
      <c r="E58" s="46"/>
      <c r="G58" s="47"/>
      <c r="H58" s="47"/>
    </row>
    <row r="59" spans="1:8" s="45" customFormat="1" ht="12.75" x14ac:dyDescent="0.2">
      <c r="A59" s="44"/>
      <c r="B59" s="54"/>
      <c r="D59" s="46"/>
      <c r="E59" s="46"/>
      <c r="G59" s="47"/>
      <c r="H59" s="47"/>
    </row>
    <row r="60" spans="1:8" s="45" customFormat="1" ht="12.75" x14ac:dyDescent="0.2">
      <c r="A60" s="44"/>
      <c r="B60" s="54"/>
      <c r="D60" s="46"/>
      <c r="E60" s="46"/>
      <c r="G60" s="47"/>
      <c r="H60" s="47"/>
    </row>
    <row r="61" spans="1:8" s="45" customFormat="1" ht="12.75" x14ac:dyDescent="0.2">
      <c r="A61" s="44"/>
      <c r="B61" s="54"/>
      <c r="D61" s="46"/>
      <c r="E61" s="46"/>
      <c r="G61" s="47"/>
      <c r="H61" s="47"/>
    </row>
    <row r="62" spans="1:8" s="45" customFormat="1" ht="12.75" x14ac:dyDescent="0.2">
      <c r="A62" s="44"/>
      <c r="B62" s="54"/>
      <c r="D62" s="46"/>
      <c r="E62" s="46"/>
      <c r="G62" s="47"/>
      <c r="H62" s="47"/>
    </row>
    <row r="63" spans="1:8" s="45" customFormat="1" ht="12.75" x14ac:dyDescent="0.2">
      <c r="A63" s="44"/>
      <c r="B63" s="54"/>
      <c r="D63" s="46"/>
      <c r="E63" s="46"/>
      <c r="G63" s="47"/>
      <c r="H63" s="47"/>
    </row>
    <row r="64" spans="1:8" s="45" customFormat="1" ht="12.75" x14ac:dyDescent="0.2">
      <c r="A64" s="44"/>
      <c r="B64" s="54"/>
      <c r="D64" s="46"/>
      <c r="E64" s="46"/>
      <c r="G64" s="47"/>
      <c r="H64" s="47"/>
    </row>
    <row r="65" spans="1:8" s="45" customFormat="1" ht="12.75" x14ac:dyDescent="0.2">
      <c r="A65" s="44"/>
      <c r="B65" s="54"/>
      <c r="D65" s="46"/>
      <c r="E65" s="46"/>
      <c r="G65" s="47"/>
      <c r="H65" s="47"/>
    </row>
    <row r="66" spans="1:8" s="45" customFormat="1" ht="12.75" x14ac:dyDescent="0.2">
      <c r="A66" s="44"/>
      <c r="B66" s="54"/>
      <c r="D66" s="46"/>
      <c r="E66" s="46"/>
      <c r="G66" s="47"/>
      <c r="H66" s="47"/>
    </row>
    <row r="67" spans="1:8" s="45" customFormat="1" ht="12.75" x14ac:dyDescent="0.2">
      <c r="A67" s="44"/>
      <c r="B67" s="54"/>
      <c r="D67" s="46"/>
      <c r="E67" s="46"/>
      <c r="G67" s="47"/>
      <c r="H67" s="47"/>
    </row>
    <row r="68" spans="1:8" s="45" customFormat="1" ht="12.75" x14ac:dyDescent="0.2">
      <c r="A68" s="44"/>
      <c r="B68" s="54"/>
      <c r="D68" s="46"/>
      <c r="E68" s="46"/>
      <c r="G68" s="47"/>
      <c r="H68" s="47"/>
    </row>
    <row r="69" spans="1:8" s="45" customFormat="1" ht="12.75" x14ac:dyDescent="0.2">
      <c r="A69" s="44"/>
      <c r="B69" s="54"/>
      <c r="D69" s="46"/>
      <c r="E69" s="46"/>
      <c r="G69" s="47"/>
      <c r="H69" s="47"/>
    </row>
    <row r="70" spans="1:8" s="45" customFormat="1" ht="12.75" x14ac:dyDescent="0.2">
      <c r="A70" s="44"/>
      <c r="B70" s="54"/>
      <c r="D70" s="46"/>
      <c r="E70" s="46"/>
      <c r="G70" s="47"/>
      <c r="H70" s="47"/>
    </row>
    <row r="71" spans="1:8" s="45" customFormat="1" ht="12.75" x14ac:dyDescent="0.2">
      <c r="A71" s="44"/>
      <c r="B71" s="54"/>
      <c r="D71" s="46"/>
      <c r="E71" s="46"/>
      <c r="G71" s="47"/>
      <c r="H71" s="47"/>
    </row>
    <row r="72" spans="1:8" s="45" customFormat="1" ht="12.75" x14ac:dyDescent="0.2">
      <c r="A72" s="44"/>
      <c r="B72" s="54"/>
      <c r="D72" s="46"/>
      <c r="E72" s="46"/>
      <c r="G72" s="47"/>
      <c r="H72" s="47"/>
    </row>
    <row r="73" spans="1:8" s="45" customFormat="1" ht="12.75" x14ac:dyDescent="0.2">
      <c r="A73" s="44"/>
      <c r="B73" s="54"/>
      <c r="D73" s="46"/>
      <c r="E73" s="46"/>
      <c r="G73" s="47"/>
      <c r="H73" s="47"/>
    </row>
    <row r="74" spans="1:8" s="45" customFormat="1" ht="12.75" x14ac:dyDescent="0.2">
      <c r="A74" s="44"/>
      <c r="B74" s="54"/>
      <c r="D74" s="46"/>
      <c r="E74" s="46"/>
      <c r="G74" s="47"/>
      <c r="H74" s="47"/>
    </row>
    <row r="75" spans="1:8" s="45" customFormat="1" ht="12.75" x14ac:dyDescent="0.2">
      <c r="A75" s="44"/>
      <c r="B75" s="54"/>
      <c r="D75" s="46"/>
      <c r="E75" s="46"/>
      <c r="G75" s="47"/>
      <c r="H75" s="47"/>
    </row>
    <row r="76" spans="1:8" s="45" customFormat="1" ht="12.75" x14ac:dyDescent="0.2">
      <c r="A76" s="44"/>
      <c r="B76" s="54"/>
      <c r="D76" s="46"/>
      <c r="E76" s="46"/>
      <c r="G76" s="47"/>
      <c r="H76" s="47"/>
    </row>
    <row r="77" spans="1:8" s="45" customFormat="1" ht="12.75" x14ac:dyDescent="0.2">
      <c r="A77" s="44"/>
      <c r="B77" s="54"/>
      <c r="D77" s="46"/>
      <c r="E77" s="46"/>
      <c r="G77" s="47"/>
      <c r="H77" s="47"/>
    </row>
    <row r="78" spans="1:8" s="45" customFormat="1" ht="12.75" x14ac:dyDescent="0.2">
      <c r="A78" s="44"/>
      <c r="B78" s="54"/>
      <c r="D78" s="46"/>
      <c r="E78" s="46"/>
      <c r="G78" s="47"/>
      <c r="H78" s="47"/>
    </row>
    <row r="79" spans="1:8" s="45" customFormat="1" ht="12.75" x14ac:dyDescent="0.2">
      <c r="A79" s="44"/>
      <c r="B79" s="54"/>
      <c r="D79" s="46"/>
      <c r="E79" s="46"/>
      <c r="G79" s="47"/>
      <c r="H79" s="47"/>
    </row>
    <row r="80" spans="1:8" s="45" customFormat="1" ht="12.75" x14ac:dyDescent="0.2">
      <c r="A80" s="44"/>
      <c r="B80" s="54"/>
      <c r="D80" s="46"/>
      <c r="E80" s="46"/>
      <c r="G80" s="47"/>
      <c r="H80" s="47"/>
    </row>
    <row r="81" spans="1:8" s="45" customFormat="1" ht="12.75" x14ac:dyDescent="0.2">
      <c r="A81" s="44"/>
      <c r="B81" s="54"/>
      <c r="D81" s="46"/>
      <c r="E81" s="46"/>
      <c r="G81" s="47"/>
      <c r="H81" s="47"/>
    </row>
  </sheetData>
  <mergeCells count="4">
    <mergeCell ref="A43:J43"/>
    <mergeCell ref="A45:J45"/>
    <mergeCell ref="A46:J46"/>
    <mergeCell ref="A44:J44"/>
  </mergeCells>
  <phoneticPr fontId="17" type="noConversion"/>
  <pageMargins left="0.98425196850393704" right="0.78740157480314965" top="0.78740157480314965" bottom="0.98425196850393704" header="0.51181102362204722" footer="0.51181102362204722"/>
  <pageSetup paperSize="9" orientation="portrait" r:id="rId1"/>
  <headerFooter alignWithMargins="0">
    <oddFooter>&amp;C&amp;P</oddFooter>
  </headerFooter>
  <customProperties>
    <customPr name="LastDefinedNameNumber" r:id="rId2"/>
    <customPr name="vtTag_001|ConceptName" r:id="rId3"/>
    <customPr name="vtTag_001|CreatorSheetName" r:id="rId4"/>
    <customPr name="vtTag_001|DataType" r:id="rId5"/>
    <customPr name="vtTag_001|MemberHypercubeName" r:id="rId6"/>
    <customPr name="vtTag_001|MemberPresentationGroupName" r:id="rId7"/>
    <customPr name="vtTag_002|ConceptName" r:id="rId8"/>
    <customPr name="vtTag_002|CreatorSheetName" r:id="rId9"/>
    <customPr name="vtTag_002|DataType" r:id="rId10"/>
    <customPr name="vtTag_002|MemberHypercubeName" r:id="rId11"/>
    <customPr name="vtTag_002|MemberPresentationGroupName" r:id="rId12"/>
    <customPr name="vtTag_003|ConceptName" r:id="rId13"/>
    <customPr name="vtTag_003|CreatorSheetName" r:id="rId14"/>
    <customPr name="vtTag_003|DataType" r:id="rId15"/>
    <customPr name="vtTag_003|MemberHypercubeName" r:id="rId16"/>
    <customPr name="vtTag_003|MemberPresentationGroupName" r:id="rId17"/>
    <customPr name="vtTag_003|PeriodPoint" r:id="rId18"/>
    <customPr name="vtTag_004|ConceptName" r:id="rId19"/>
    <customPr name="vtTag_004|CreatorSheetName" r:id="rId20"/>
    <customPr name="vtTag_004|DataType" r:id="rId21"/>
    <customPr name="vtTag_004|MemberHypercubeName" r:id="rId22"/>
    <customPr name="vtTag_004|MemberPresentationGroupName" r:id="rId23"/>
    <customPr name="vtTag_004|PeriodPoint" r:id="rId24"/>
    <customPr name="vtTag_005|ConceptName" r:id="rId25"/>
    <customPr name="vtTag_005|CreatorSheetName" r:id="rId26"/>
    <customPr name="vtTag_005|DataType" r:id="rId27"/>
    <customPr name="vtTag_005|MemberHypercubeName" r:id="rId28"/>
    <customPr name="vtTag_005|MemberPreferredLabel" r:id="rId29"/>
    <customPr name="vtTag_005|MemberPresentationGroupName" r:id="rId30"/>
    <customPr name="vtTag_005|PeriodPoint" r:id="rId31"/>
    <customPr name="vtTag_006|ConceptName" r:id="rId32"/>
    <customPr name="vtTag_006|CreatorSheetName" r:id="rId33"/>
    <customPr name="vtTag_006|DataType" r:id="rId34"/>
    <customPr name="vtTag_006|MemberHypercubeName" r:id="rId35"/>
    <customPr name="vtTag_006|MemberPresentationGroupName" r:id="rId36"/>
    <customPr name="vtTag_006|PeriodPoint" r:id="rId37"/>
    <customPr name="vtTag_007|ConceptName" r:id="rId38"/>
    <customPr name="vtTag_007|CreatorSheetName" r:id="rId39"/>
    <customPr name="vtTag_007|DataType" r:id="rId40"/>
    <customPr name="vtTag_007|MemberHypercubeName" r:id="rId41"/>
    <customPr name="vtTag_007|MemberPresentationGroupName" r:id="rId42"/>
    <customPr name="vtTag_007|PeriodPoint" r:id="rId43"/>
    <customPr name="vtTag_008|ConceptName" r:id="rId44"/>
    <customPr name="vtTag_008|CreatorSheetName" r:id="rId45"/>
    <customPr name="vtTag_008|DataType" r:id="rId46"/>
    <customPr name="vtTag_008|MemberHypercubeName" r:id="rId47"/>
    <customPr name="vtTag_008|MemberPresentationGroupName" r:id="rId48"/>
    <customPr name="vtTag_008|PeriodPoint" r:id="rId49"/>
    <customPr name="vtTag_009|ConceptName" r:id="rId50"/>
    <customPr name="vtTag_009|CreatorSheetName" r:id="rId51"/>
    <customPr name="vtTag_009|DataType" r:id="rId52"/>
    <customPr name="vtTag_009|MemberHypercubeName" r:id="rId53"/>
    <customPr name="vtTag_009|MemberPresentationGroupName" r:id="rId54"/>
    <customPr name="vtTag_009|PeriodPoint" r:id="rId55"/>
    <customPr name="vtTag_010|ConceptName" r:id="rId56"/>
    <customPr name="vtTag_010|CreatorSheetName" r:id="rId57"/>
    <customPr name="vtTag_010|DataType" r:id="rId58"/>
    <customPr name="vtTag_010|MemberHypercubeName" r:id="rId59"/>
    <customPr name="vtTag_010|MemberPresentationGroupName" r:id="rId60"/>
    <customPr name="vtTag_010|PeriodPoint" r:id="rId61"/>
    <customPr name="vtTag_011|ConceptName" r:id="rId62"/>
    <customPr name="vtTag_011|CreatorSheetName" r:id="rId63"/>
    <customPr name="vtTag_011|DataType" r:id="rId64"/>
    <customPr name="vtTag_011|MemberHypercubeName" r:id="rId65"/>
    <customPr name="vtTag_011|MemberPresentationGroupName" r:id="rId66"/>
    <customPr name="vtTag_011|PeriodPoint" r:id="rId67"/>
    <customPr name="vtTag_012|ConceptName" r:id="rId68"/>
    <customPr name="vtTag_012|CreatorSheetName" r:id="rId69"/>
    <customPr name="vtTag_012|DataType" r:id="rId70"/>
    <customPr name="vtTag_012|MemberHypercubeName" r:id="rId71"/>
    <customPr name="vtTag_012|MemberPresentationGroupName" r:id="rId72"/>
    <customPr name="vtTag_012|PeriodPoint" r:id="rId73"/>
    <customPr name="vtTag_013|ConceptName" r:id="rId74"/>
    <customPr name="vtTag_013|CreatorSheetName" r:id="rId75"/>
    <customPr name="vtTag_013|DataType" r:id="rId76"/>
    <customPr name="vtTag_013|DimensionMemberName1" r:id="rId77"/>
    <customPr name="vtTag_013|DimensionName1" r:id="rId78"/>
    <customPr name="vtTag_013|DimensionsCount" r:id="rId79"/>
    <customPr name="vtTag_013|MemberHypercubeName" r:id="rId80"/>
    <customPr name="vtTag_013|MemberPresentationGroupName" r:id="rId81"/>
    <customPr name="vtTag_013|PeriodPoint" r:id="rId82"/>
    <customPr name="vtTag_013|ReverseSign" r:id="rId83"/>
    <customPr name="vtTag_014|ConceptName" r:id="rId84"/>
    <customPr name="vtTag_014|CreatorSheetName" r:id="rId85"/>
    <customPr name="vtTag_014|DataType" r:id="rId86"/>
    <customPr name="vtTag_014|MemberHypercubeName" r:id="rId87"/>
    <customPr name="vtTag_014|MemberPresentationGroupName" r:id="rId88"/>
    <customPr name="vtTag_014|PeriodPoint" r:id="rId89"/>
    <customPr name="vtTag_015|ConceptName" r:id="rId90"/>
    <customPr name="vtTag_015|CreatorSheetName" r:id="rId91"/>
    <customPr name="vtTag_015|DataType" r:id="rId92"/>
    <customPr name="vtTag_015|MemberHypercubeName" r:id="rId93"/>
    <customPr name="vtTag_015|MemberPresentationGroupName" r:id="rId94"/>
    <customPr name="vtTag_015|PeriodPoint" r:id="rId95"/>
    <customPr name="vtTag_016|ConceptName" r:id="rId96"/>
    <customPr name="vtTag_016|CreatorSheetName" r:id="rId97"/>
    <customPr name="vtTag_016|DataType" r:id="rId98"/>
    <customPr name="vtTag_016|DimensionMemberName1" r:id="rId99"/>
    <customPr name="vtTag_016|DimensionName1" r:id="rId100"/>
    <customPr name="vtTag_016|DimensionsCount" r:id="rId101"/>
    <customPr name="vtTag_016|MemberHypercubeName" r:id="rId102"/>
    <customPr name="vtTag_016|MemberPresentationGroupName" r:id="rId103"/>
    <customPr name="vtTag_016|PeriodPoint" r:id="rId104"/>
    <customPr name="vtTag_016|ReverseSign" r:id="rId105"/>
    <customPr name="vtTag_017|ConceptName" r:id="rId106"/>
    <customPr name="vtTag_017|CreatorSheetName" r:id="rId107"/>
    <customPr name="vtTag_017|DataType" r:id="rId108"/>
    <customPr name="vtTag_017|MemberHypercubeName" r:id="rId109"/>
    <customPr name="vtTag_017|MemberPresentationGroupName" r:id="rId110"/>
    <customPr name="vtTag_017|PeriodPoint" r:id="rId111"/>
    <customPr name="vtTag_017|ReverseSign" r:id="rId112"/>
    <customPr name="vtTag_018|ConceptName" r:id="rId113"/>
    <customPr name="vtTag_018|CreatorSheetName" r:id="rId114"/>
    <customPr name="vtTag_018|DataType" r:id="rId115"/>
    <customPr name="vtTag_018|MemberHypercubeName" r:id="rId116"/>
    <customPr name="vtTag_018|MemberPresentationGroupName" r:id="rId117"/>
    <customPr name="vtTag_018|PeriodPoint" r:id="rId118"/>
    <customPr name="vtTag_019|ConceptName" r:id="rId119"/>
    <customPr name="vtTag_019|CreatorSheetName" r:id="rId120"/>
    <customPr name="vtTag_019|DataType" r:id="rId121"/>
    <customPr name="vtTag_019|DimensionMemberName1" r:id="rId122"/>
    <customPr name="vtTag_019|DimensionName1" r:id="rId123"/>
    <customPr name="vtTag_019|DimensionsCount" r:id="rId124"/>
    <customPr name="vtTag_019|MemberHypercubeName" r:id="rId125"/>
    <customPr name="vtTag_019|MemberPreferredLabel" r:id="rId126"/>
    <customPr name="vtTag_019|MemberPresentationGroupName" r:id="rId127"/>
    <customPr name="vtTag_019|PeriodPoint" r:id="rId128"/>
    <customPr name="vtTag_020|ConceptName" r:id="rId129"/>
    <customPr name="vtTag_020|CreatorSheetName" r:id="rId130"/>
    <customPr name="vtTag_020|DataType" r:id="rId131"/>
    <customPr name="vtTag_020|DimensionMemberName1" r:id="rId132"/>
    <customPr name="vtTag_020|DimensionName1" r:id="rId133"/>
    <customPr name="vtTag_020|DimensionsCount" r:id="rId134"/>
    <customPr name="vtTag_020|MemberHypercubeName" r:id="rId135"/>
    <customPr name="vtTag_020|MemberPreferredLabel" r:id="rId136"/>
    <customPr name="vtTag_020|MemberPresentationGroupName" r:id="rId137"/>
    <customPr name="vtTag_020|PeriodPoint" r:id="rId138"/>
    <customPr name="vtTag_021|ConceptName" r:id="rId139"/>
    <customPr name="vtTag_021|CreatorSheetName" r:id="rId140"/>
    <customPr name="vtTag_021|DataType" r:id="rId141"/>
    <customPr name="vtTag_021|DimensionMemberName1" r:id="rId142"/>
    <customPr name="vtTag_021|DimensionName1" r:id="rId143"/>
    <customPr name="vtTag_021|DimensionsCount" r:id="rId144"/>
    <customPr name="vtTag_021|MemberHypercubeName" r:id="rId145"/>
    <customPr name="vtTag_021|MemberPreferredLabel" r:id="rId146"/>
    <customPr name="vtTag_021|MemberPresentationGroupName" r:id="rId147"/>
    <customPr name="vtTag_021|PeriodPoint" r:id="rId148"/>
    <customPr name="vtTag_022|ConceptName" r:id="rId149"/>
    <customPr name="vtTag_022|CreatorSheetName" r:id="rId150"/>
    <customPr name="vtTag_022|DataType" r:id="rId151"/>
    <customPr name="vtTag_022|DimensionMemberName1" r:id="rId152"/>
    <customPr name="vtTag_022|DimensionName1" r:id="rId153"/>
    <customPr name="vtTag_022|DimensionsCount" r:id="rId154"/>
    <customPr name="vtTag_022|MemberHypercubeName" r:id="rId155"/>
    <customPr name="vtTag_022|MemberPreferredLabel" r:id="rId156"/>
    <customPr name="vtTag_022|MemberPresentationGroupName" r:id="rId157"/>
    <customPr name="vtTag_022|PeriodPoint" r:id="rId158"/>
    <customPr name="vtTag_023|ConceptName" r:id="rId159"/>
    <customPr name="vtTag_023|CreatorSheetName" r:id="rId160"/>
    <customPr name="vtTag_023|DataType" r:id="rId161"/>
    <customPr name="vtTag_023|MemberHypercubeName" r:id="rId162"/>
    <customPr name="vtTag_023|MemberPreferredLabel" r:id="rId163"/>
    <customPr name="vtTag_023|MemberPresentationGroupName" r:id="rId164"/>
    <customPr name="vtTag_023|PeriodPoint" r:id="rId165"/>
    <customPr name="vtTag_024|ConceptName" r:id="rId166"/>
    <customPr name="vtTag_024|CreatorSheetName" r:id="rId167"/>
    <customPr name="vtTag_024|DataType" r:id="rId168"/>
    <customPr name="vtTag_024|MemberHypercubeName" r:id="rId169"/>
    <customPr name="vtTag_024|MemberPresentationGroupName" r:id="rId170"/>
    <customPr name="vtTag_025|ConceptName" r:id="rId171"/>
    <customPr name="vtTag_025|CreatorSheetName" r:id="rId172"/>
    <customPr name="vtTag_025|DataType" r:id="rId173"/>
    <customPr name="vtTag_025|MemberHypercubeName" r:id="rId174"/>
    <customPr name="vtTag_025|MemberPresentationGroupName" r:id="rId175"/>
    <customPr name="vtTag_026|ConceptName" r:id="rId176"/>
    <customPr name="vtTag_026|CreatorSheetName" r:id="rId177"/>
    <customPr name="vtTag_026|DataType" r:id="rId178"/>
    <customPr name="vtTag_026|MemberHypercubeName" r:id="rId179"/>
    <customPr name="vtTag_026|MemberPresentationGroupName" r:id="rId180"/>
    <customPr name="vtTag_027|ConceptName" r:id="rId181"/>
    <customPr name="vtTag_027|CreatorSheetName" r:id="rId182"/>
    <customPr name="vtTag_027|DataType" r:id="rId183"/>
    <customPr name="vtTag_027|MemberHypercubeName" r:id="rId184"/>
    <customPr name="vtTag_027|MemberPresentationGroupName" r:id="rId185"/>
    <customPr name="vtTag_028|ConceptName" r:id="rId186"/>
    <customPr name="vtTag_028|CreatorSheetName" r:id="rId187"/>
    <customPr name="vtTag_028|DataType" r:id="rId188"/>
    <customPr name="vtTag_028|MemberHypercubeName" r:id="rId189"/>
    <customPr name="vtTag_028|MemberPresentationGroupName" r:id="rId190"/>
    <customPr name="vtTag_029|ConceptName" r:id="rId191"/>
    <customPr name="vtTag_029|CreatorSheetName" r:id="rId192"/>
    <customPr name="vtTag_029|DataType" r:id="rId193"/>
    <customPr name="vtTag_029|MemberHypercubeName" r:id="rId194"/>
    <customPr name="vtTag_029|MemberPresentationGroupName" r:id="rId195"/>
    <customPr name="vtTag_029|PeriodPoint" r:id="rId196"/>
    <customPr name="vtTag_030|ConceptName" r:id="rId197"/>
    <customPr name="vtTag_030|CreatorSheetName" r:id="rId198"/>
    <customPr name="vtTag_030|DataType" r:id="rId199"/>
    <customPr name="vtTag_030|IsComparative" r:id="rId200"/>
    <customPr name="vtTag_030|MemberHypercubeName" r:id="rId201"/>
    <customPr name="vtTag_030|MemberPresentationGroupName" r:id="rId202"/>
    <customPr name="vtTag_030|PeriodPoint" r:id="rId203"/>
    <customPr name="vtTag_031|ConceptName" r:id="rId204"/>
    <customPr name="vtTag_031|CreatorSheetName" r:id="rId205"/>
    <customPr name="vtTag_031|DataType" r:id="rId206"/>
    <customPr name="vtTag_031|IsComparative" r:id="rId207"/>
    <customPr name="vtTag_031|MemberHypercubeName" r:id="rId208"/>
    <customPr name="vtTag_031|MemberPreferredLabel" r:id="rId209"/>
    <customPr name="vtTag_031|MemberPresentationGroupName" r:id="rId210"/>
    <customPr name="vtTag_031|PeriodPoint" r:id="rId211"/>
    <customPr name="vtTag_032|ConceptName" r:id="rId212"/>
    <customPr name="vtTag_032|CreatorSheetName" r:id="rId213"/>
    <customPr name="vtTag_032|DataType" r:id="rId214"/>
    <customPr name="vtTag_032|IsComparative" r:id="rId215"/>
    <customPr name="vtTag_032|MemberHypercubeName" r:id="rId216"/>
    <customPr name="vtTag_032|MemberPresentationGroupName" r:id="rId217"/>
    <customPr name="vtTag_032|PeriodPoint" r:id="rId218"/>
    <customPr name="vtTag_033|ConceptName" r:id="rId219"/>
    <customPr name="vtTag_033|CreatorSheetName" r:id="rId220"/>
    <customPr name="vtTag_033|DataType" r:id="rId221"/>
    <customPr name="vtTag_033|IsComparative" r:id="rId222"/>
    <customPr name="vtTag_033|MemberHypercubeName" r:id="rId223"/>
    <customPr name="vtTag_033|MemberPresentationGroupName" r:id="rId224"/>
    <customPr name="vtTag_033|PeriodPoint" r:id="rId225"/>
    <customPr name="vtTag_034|ConceptName" r:id="rId226"/>
    <customPr name="vtTag_034|CreatorSheetName" r:id="rId227"/>
    <customPr name="vtTag_034|DataType" r:id="rId228"/>
    <customPr name="vtTag_034|IsComparative" r:id="rId229"/>
    <customPr name="vtTag_034|MemberHypercubeName" r:id="rId230"/>
    <customPr name="vtTag_034|MemberPresentationGroupName" r:id="rId231"/>
    <customPr name="vtTag_034|PeriodPoint" r:id="rId232"/>
    <customPr name="vtTag_035|ConceptName" r:id="rId233"/>
    <customPr name="vtTag_035|CreatorSheetName" r:id="rId234"/>
    <customPr name="vtTag_035|DataType" r:id="rId235"/>
    <customPr name="vtTag_035|IsComparative" r:id="rId236"/>
    <customPr name="vtTag_035|MemberHypercubeName" r:id="rId237"/>
    <customPr name="vtTag_035|MemberPresentationGroupName" r:id="rId238"/>
    <customPr name="vtTag_035|PeriodPoint" r:id="rId239"/>
    <customPr name="vtTag_036|ConceptName" r:id="rId240"/>
    <customPr name="vtTag_036|CreatorSheetName" r:id="rId241"/>
    <customPr name="vtTag_036|DataType" r:id="rId242"/>
    <customPr name="vtTag_036|IsComparative" r:id="rId243"/>
    <customPr name="vtTag_036|MemberHypercubeName" r:id="rId244"/>
    <customPr name="vtTag_036|MemberPresentationGroupName" r:id="rId245"/>
    <customPr name="vtTag_036|PeriodPoint" r:id="rId246"/>
    <customPr name="vtTag_037|ConceptName" r:id="rId247"/>
    <customPr name="vtTag_037|CreatorSheetName" r:id="rId248"/>
    <customPr name="vtTag_037|DataType" r:id="rId249"/>
    <customPr name="vtTag_037|IsComparative" r:id="rId250"/>
    <customPr name="vtTag_037|MemberHypercubeName" r:id="rId251"/>
    <customPr name="vtTag_037|MemberPresentationGroupName" r:id="rId252"/>
    <customPr name="vtTag_037|PeriodPoint" r:id="rId253"/>
    <customPr name="vtTag_038|ConceptName" r:id="rId254"/>
    <customPr name="vtTag_038|CreatorSheetName" r:id="rId255"/>
    <customPr name="vtTag_038|DataType" r:id="rId256"/>
    <customPr name="vtTag_038|IsComparative" r:id="rId257"/>
    <customPr name="vtTag_038|MemberHypercubeName" r:id="rId258"/>
    <customPr name="vtTag_038|MemberPresentationGroupName" r:id="rId259"/>
    <customPr name="vtTag_038|PeriodPoint" r:id="rId260"/>
    <customPr name="vtTag_039|ConceptName" r:id="rId261"/>
    <customPr name="vtTag_039|CreatorSheetName" r:id="rId262"/>
    <customPr name="vtTag_039|DataType" r:id="rId263"/>
    <customPr name="vtTag_039|DimensionMemberName1" r:id="rId264"/>
    <customPr name="vtTag_039|DimensionName1" r:id="rId265"/>
    <customPr name="vtTag_039|DimensionsCount" r:id="rId266"/>
    <customPr name="vtTag_039|IsComparative" r:id="rId267"/>
    <customPr name="vtTag_039|MemberHypercubeName" r:id="rId268"/>
    <customPr name="vtTag_039|MemberPresentationGroupName" r:id="rId269"/>
    <customPr name="vtTag_039|PeriodPoint" r:id="rId270"/>
    <customPr name="vtTag_039|ReverseSign" r:id="rId271"/>
    <customPr name="vtTag_040|ConceptName" r:id="rId272"/>
    <customPr name="vtTag_040|CreatorSheetName" r:id="rId273"/>
    <customPr name="vtTag_040|DataType" r:id="rId274"/>
    <customPr name="vtTag_040|IsComparative" r:id="rId275"/>
    <customPr name="vtTag_040|MemberHypercubeName" r:id="rId276"/>
    <customPr name="vtTag_040|MemberPresentationGroupName" r:id="rId277"/>
    <customPr name="vtTag_040|PeriodPoint" r:id="rId278"/>
    <customPr name="vtTag_041|ConceptName" r:id="rId279"/>
    <customPr name="vtTag_041|CreatorSheetName" r:id="rId280"/>
    <customPr name="vtTag_041|DataType" r:id="rId281"/>
    <customPr name="vtTag_041|IsComparative" r:id="rId282"/>
    <customPr name="vtTag_041|MemberHypercubeName" r:id="rId283"/>
    <customPr name="vtTag_041|MemberPresentationGroupName" r:id="rId284"/>
    <customPr name="vtTag_041|PeriodPoint" r:id="rId285"/>
    <customPr name="vtTag_042|ConceptName" r:id="rId286"/>
    <customPr name="vtTag_042|CreatorSheetName" r:id="rId287"/>
    <customPr name="vtTag_042|DataType" r:id="rId288"/>
    <customPr name="vtTag_042|DimensionMemberName1" r:id="rId289"/>
    <customPr name="vtTag_042|DimensionName1" r:id="rId290"/>
    <customPr name="vtTag_042|DimensionsCount" r:id="rId291"/>
    <customPr name="vtTag_042|IsComparative" r:id="rId292"/>
    <customPr name="vtTag_042|MemberHypercubeName" r:id="rId293"/>
    <customPr name="vtTag_042|MemberPresentationGroupName" r:id="rId294"/>
    <customPr name="vtTag_042|PeriodPoint" r:id="rId295"/>
    <customPr name="vtTag_042|ReverseSign" r:id="rId296"/>
    <customPr name="vtTag_043|ConceptName" r:id="rId297"/>
    <customPr name="vtTag_043|CreatorSheetName" r:id="rId298"/>
    <customPr name="vtTag_043|DataType" r:id="rId299"/>
    <customPr name="vtTag_043|IsComparative" r:id="rId300"/>
    <customPr name="vtTag_043|MemberHypercubeName" r:id="rId301"/>
    <customPr name="vtTag_043|MemberPresentationGroupName" r:id="rId302"/>
    <customPr name="vtTag_043|PeriodPoint" r:id="rId303"/>
    <customPr name="vtTag_043|ReverseSign" r:id="rId304"/>
    <customPr name="vtTag_044|ConceptName" r:id="rId305"/>
    <customPr name="vtTag_044|CreatorSheetName" r:id="rId306"/>
    <customPr name="vtTag_044|DataType" r:id="rId307"/>
    <customPr name="vtTag_044|IsComparative" r:id="rId308"/>
    <customPr name="vtTag_044|MemberHypercubeName" r:id="rId309"/>
    <customPr name="vtTag_044|MemberPresentationGroupName" r:id="rId310"/>
    <customPr name="vtTag_044|PeriodPoint" r:id="rId311"/>
    <customPr name="vtTag_045|ConceptName" r:id="rId312"/>
    <customPr name="vtTag_045|CreatorSheetName" r:id="rId313"/>
    <customPr name="vtTag_045|DataType" r:id="rId314"/>
    <customPr name="vtTag_045|DimensionMemberName1" r:id="rId315"/>
    <customPr name="vtTag_045|DimensionName1" r:id="rId316"/>
    <customPr name="vtTag_045|DimensionsCount" r:id="rId317"/>
    <customPr name="vtTag_045|IsComparative" r:id="rId318"/>
    <customPr name="vtTag_045|MemberHypercubeName" r:id="rId319"/>
    <customPr name="vtTag_045|MemberPreferredLabel" r:id="rId320"/>
    <customPr name="vtTag_045|MemberPresentationGroupName" r:id="rId321"/>
    <customPr name="vtTag_045|PeriodPoint" r:id="rId322"/>
    <customPr name="vtTag_046|ConceptName" r:id="rId323"/>
    <customPr name="vtTag_046|CreatorSheetName" r:id="rId324"/>
    <customPr name="vtTag_046|DataType" r:id="rId325"/>
    <customPr name="vtTag_046|DimensionMemberName1" r:id="rId326"/>
    <customPr name="vtTag_046|DimensionName1" r:id="rId327"/>
    <customPr name="vtTag_046|DimensionsCount" r:id="rId328"/>
    <customPr name="vtTag_046|IsComparative" r:id="rId329"/>
    <customPr name="vtTag_046|MemberHypercubeName" r:id="rId330"/>
    <customPr name="vtTag_046|MemberPreferredLabel" r:id="rId331"/>
    <customPr name="vtTag_046|MemberPresentationGroupName" r:id="rId332"/>
    <customPr name="vtTag_046|PeriodPoint" r:id="rId333"/>
    <customPr name="vtTag_047|ConceptName" r:id="rId334"/>
    <customPr name="vtTag_047|CreatorSheetName" r:id="rId335"/>
    <customPr name="vtTag_047|DataType" r:id="rId336"/>
    <customPr name="vtTag_047|DimensionMemberName1" r:id="rId337"/>
    <customPr name="vtTag_047|DimensionName1" r:id="rId338"/>
    <customPr name="vtTag_047|DimensionsCount" r:id="rId339"/>
    <customPr name="vtTag_047|IsComparative" r:id="rId340"/>
    <customPr name="vtTag_047|MemberHypercubeName" r:id="rId341"/>
    <customPr name="vtTag_047|MemberPreferredLabel" r:id="rId342"/>
    <customPr name="vtTag_047|MemberPresentationGroupName" r:id="rId343"/>
    <customPr name="vtTag_047|PeriodPoint" r:id="rId344"/>
    <customPr name="vtTag_048|ConceptName" r:id="rId345"/>
    <customPr name="vtTag_048|CreatorSheetName" r:id="rId346"/>
    <customPr name="vtTag_048|DataType" r:id="rId347"/>
    <customPr name="vtTag_048|DimensionMemberName1" r:id="rId348"/>
    <customPr name="vtTag_048|DimensionName1" r:id="rId349"/>
    <customPr name="vtTag_048|DimensionsCount" r:id="rId350"/>
    <customPr name="vtTag_048|IsComparative" r:id="rId351"/>
    <customPr name="vtTag_048|MemberHypercubeName" r:id="rId352"/>
    <customPr name="vtTag_048|MemberPreferredLabel" r:id="rId353"/>
    <customPr name="vtTag_048|MemberPresentationGroupName" r:id="rId354"/>
    <customPr name="vtTag_048|PeriodPoint" r:id="rId355"/>
    <customPr name="vtTag_049|ConceptName" r:id="rId356"/>
    <customPr name="vtTag_049|CreatorSheetName" r:id="rId357"/>
    <customPr name="vtTag_049|DataType" r:id="rId358"/>
    <customPr name="vtTag_049|IsComparative" r:id="rId359"/>
    <customPr name="vtTag_049|MemberHypercubeName" r:id="rId360"/>
    <customPr name="vtTag_049|MemberPreferredLabel" r:id="rId361"/>
    <customPr name="vtTag_049|MemberPresentationGroupName" r:id="rId362"/>
    <customPr name="vtTag_049|PeriodPoint" r:id="rId36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I5"/>
  <sheetViews>
    <sheetView workbookViewId="0">
      <selection activeCell="B8" sqref="B8"/>
    </sheetView>
  </sheetViews>
  <sheetFormatPr defaultRowHeight="12.75" x14ac:dyDescent="0.2"/>
  <cols>
    <col min="1" max="1" width="12.7109375" style="2" customWidth="1"/>
    <col min="2" max="2" width="24.28515625" customWidth="1"/>
  </cols>
  <sheetData>
    <row r="1" spans="1:9" ht="18" customHeight="1" x14ac:dyDescent="0.2">
      <c r="A1" s="4"/>
      <c r="B1" s="5"/>
      <c r="C1" s="5"/>
      <c r="D1" t="s">
        <v>405</v>
      </c>
      <c r="E1" t="s">
        <v>406</v>
      </c>
      <c r="F1" t="s">
        <v>407</v>
      </c>
      <c r="G1" t="s">
        <v>408</v>
      </c>
      <c r="H1" t="s">
        <v>409</v>
      </c>
      <c r="I1" t="s">
        <v>410</v>
      </c>
    </row>
    <row r="2" spans="1:9" x14ac:dyDescent="0.2">
      <c r="B2" s="17"/>
      <c r="D2" t="s">
        <v>411</v>
      </c>
      <c r="E2">
        <v>-999616.71</v>
      </c>
      <c r="F2">
        <v>-825806.18</v>
      </c>
      <c r="G2">
        <v>63829.8</v>
      </c>
      <c r="H2">
        <v>-761976.38</v>
      </c>
      <c r="I2">
        <v>237640.33</v>
      </c>
    </row>
    <row r="3" spans="1:9" x14ac:dyDescent="0.2">
      <c r="D3" t="s">
        <v>412</v>
      </c>
      <c r="E3">
        <v>999377.29</v>
      </c>
      <c r="F3">
        <v>818306.18</v>
      </c>
      <c r="G3">
        <v>-63829.8</v>
      </c>
      <c r="H3">
        <v>754476.38</v>
      </c>
      <c r="I3">
        <v>-244900.91</v>
      </c>
    </row>
    <row r="4" spans="1:9" x14ac:dyDescent="0.2">
      <c r="D4" t="e">
        <v>#N/A</v>
      </c>
      <c r="E4" t="e">
        <v>#N/A</v>
      </c>
      <c r="F4" t="e">
        <v>#N/A</v>
      </c>
      <c r="G4" t="e">
        <v>#N/A</v>
      </c>
      <c r="H4" t="e">
        <v>#N/A</v>
      </c>
      <c r="I4" t="e">
        <v>#N/A</v>
      </c>
    </row>
    <row r="5" spans="1:9" x14ac:dyDescent="0.2">
      <c r="D5" t="s">
        <v>413</v>
      </c>
      <c r="E5">
        <v>239.42</v>
      </c>
      <c r="F5">
        <v>7500</v>
      </c>
      <c r="G5">
        <v>0</v>
      </c>
      <c r="H5">
        <v>7500</v>
      </c>
      <c r="I5">
        <v>7260.58</v>
      </c>
    </row>
  </sheetData>
  <phoneticPr fontId="17" type="noConversion"/>
  <printOptions headings="1" gridLines="1" gridLinesSet="0"/>
  <pageMargins left="0.75" right="0.75" top="1" bottom="1" header="0.5" footer="0.5"/>
  <pageSetup paperSize="9" orientation="portrait" r:id="rId1"/>
  <headerFooter alignWithMargins="0">
    <oddHeader>&amp;A</oddHeader>
    <oddFooter>Page &amp;P</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pageSetUpPr autoPageBreaks="0"/>
  </sheetPr>
  <dimension ref="A1:K43"/>
  <sheetViews>
    <sheetView zoomScale="120" zoomScaleNormal="120" workbookViewId="0"/>
  </sheetViews>
  <sheetFormatPr defaultRowHeight="12.75" x14ac:dyDescent="0.2"/>
  <cols>
    <col min="1" max="1" width="32" customWidth="1"/>
    <col min="2" max="2" width="1" customWidth="1"/>
    <col min="3" max="3" width="8.85546875" style="239" customWidth="1"/>
    <col min="4" max="4" width="1" customWidth="1"/>
    <col min="5" max="5" width="8.85546875" style="239" customWidth="1"/>
    <col min="6" max="6" width="1" customWidth="1"/>
    <col min="7" max="7" width="8.85546875" style="239" customWidth="1"/>
    <col min="8" max="8" width="1" customWidth="1"/>
    <col min="9" max="9" width="8.85546875" style="239" customWidth="1"/>
    <col min="10" max="10" width="1" customWidth="1"/>
    <col min="11" max="11" width="8.85546875" style="239" customWidth="1"/>
    <col min="12" max="12" width="1" customWidth="1"/>
  </cols>
  <sheetData>
    <row r="1" spans="1:11" ht="15" x14ac:dyDescent="0.25">
      <c r="A1" s="37" t="str">
        <f>Company_Name</f>
        <v>Elephant in the Room Limited</v>
      </c>
    </row>
    <row r="2" spans="1:11" ht="15" x14ac:dyDescent="0.25">
      <c r="A2" s="37" t="s">
        <v>53</v>
      </c>
    </row>
    <row r="3" spans="1:11" ht="15" x14ac:dyDescent="0.25">
      <c r="A3" s="37" t="str">
        <f>Library!$A$15</f>
        <v>for the year ended 31 March 2018</v>
      </c>
    </row>
    <row r="5" spans="1:11" x14ac:dyDescent="0.2">
      <c r="A5" s="88"/>
      <c r="B5" s="88"/>
      <c r="C5" s="278" t="s">
        <v>54</v>
      </c>
      <c r="D5" s="88"/>
      <c r="E5" s="278" t="s">
        <v>54</v>
      </c>
      <c r="F5" s="88"/>
      <c r="G5" s="278" t="s">
        <v>65</v>
      </c>
      <c r="H5" s="88"/>
      <c r="I5" s="278" t="s">
        <v>55</v>
      </c>
      <c r="J5" s="88"/>
      <c r="K5" s="278" t="s">
        <v>289</v>
      </c>
    </row>
    <row r="6" spans="1:11" x14ac:dyDescent="0.2">
      <c r="A6" s="88"/>
      <c r="B6" s="88"/>
      <c r="C6" s="278" t="s">
        <v>56</v>
      </c>
      <c r="D6" s="88"/>
      <c r="E6" s="278" t="s">
        <v>57</v>
      </c>
      <c r="F6" s="88"/>
      <c r="G6" s="278" t="s">
        <v>66</v>
      </c>
      <c r="H6" s="88"/>
      <c r="I6" s="278" t="s">
        <v>58</v>
      </c>
      <c r="J6" s="88"/>
      <c r="K6" s="278"/>
    </row>
    <row r="7" spans="1:11" x14ac:dyDescent="0.2">
      <c r="A7" s="88"/>
      <c r="B7" s="88"/>
      <c r="C7" s="278"/>
      <c r="D7" s="88"/>
      <c r="E7" s="278"/>
      <c r="F7" s="88"/>
      <c r="G7" s="278" t="s">
        <v>64</v>
      </c>
      <c r="H7" s="88"/>
      <c r="I7" s="278" t="s">
        <v>59</v>
      </c>
      <c r="J7" s="88"/>
      <c r="K7" s="278"/>
    </row>
    <row r="8" spans="1:11" x14ac:dyDescent="0.2">
      <c r="C8" s="78" t="str">
        <f>UNITS</f>
        <v xml:space="preserve">£ </v>
      </c>
      <c r="D8" s="2"/>
      <c r="E8" s="78" t="str">
        <f>UNITS</f>
        <v xml:space="preserve">£ </v>
      </c>
      <c r="F8" s="2"/>
      <c r="G8" s="78" t="str">
        <f>UNITS</f>
        <v xml:space="preserve">£ </v>
      </c>
      <c r="H8" s="2"/>
      <c r="I8" s="78" t="str">
        <f>UNITS</f>
        <v xml:space="preserve">£ </v>
      </c>
      <c r="J8" s="2"/>
      <c r="K8" s="78" t="str">
        <f>UNITS</f>
        <v xml:space="preserve">£ </v>
      </c>
    </row>
    <row r="10" spans="1:11" x14ac:dyDescent="0.2">
      <c r="A10" s="74" t="str">
        <f>"At " &amp; FirstDateCompYear</f>
        <v>At 1 April 2016</v>
      </c>
      <c r="C10" s="239">
        <f>-TB!G141</f>
        <v>100</v>
      </c>
      <c r="E10" s="239">
        <f>-TB!G144</f>
        <v>0</v>
      </c>
      <c r="G10" s="239">
        <f>-TB!G147</f>
        <v>0</v>
      </c>
      <c r="I10" s="239">
        <f>-TB!G150</f>
        <v>-1619</v>
      </c>
      <c r="K10" s="239">
        <f>SUM(C10:I10)</f>
        <v>-1519</v>
      </c>
    </row>
    <row r="11" spans="1:11" x14ac:dyDescent="0.2">
      <c r="A11" s="1"/>
    </row>
    <row r="12" spans="1:11" x14ac:dyDescent="0.2">
      <c r="A12" s="1" t="s">
        <v>746</v>
      </c>
      <c r="I12" s="239">
        <f>PL!I32-I24-I25</f>
        <v>16013</v>
      </c>
      <c r="K12" s="239">
        <f>SUM(C12:I12)</f>
        <v>16013</v>
      </c>
    </row>
    <row r="13" spans="1:11" hidden="1" x14ac:dyDescent="0.2">
      <c r="A13" s="1"/>
    </row>
    <row r="14" spans="1:11" ht="25.5" hidden="1" x14ac:dyDescent="0.2">
      <c r="A14" s="85" t="s">
        <v>198</v>
      </c>
      <c r="B14" s="1"/>
      <c r="C14" s="1"/>
      <c r="G14" s="48">
        <f>-TB!G148</f>
        <v>0</v>
      </c>
      <c r="I14" s="48"/>
      <c r="K14" s="239">
        <f>SUM(C14:I14)</f>
        <v>0</v>
      </c>
    </row>
    <row r="15" spans="1:11" ht="25.5" hidden="1" x14ac:dyDescent="0.2">
      <c r="A15" s="85" t="s">
        <v>52</v>
      </c>
      <c r="B15" s="277"/>
      <c r="C15" s="277"/>
      <c r="G15" s="48">
        <f>-TB!G149</f>
        <v>0</v>
      </c>
      <c r="I15" s="48"/>
      <c r="K15" s="239">
        <f>SUM(C15:I15)</f>
        <v>0</v>
      </c>
    </row>
    <row r="16" spans="1:11" ht="25.5" hidden="1" x14ac:dyDescent="0.2">
      <c r="A16" s="85" t="str">
        <f>"Other comprehensive income for the financial " &amp; Period</f>
        <v>Other comprehensive income for the financial year</v>
      </c>
      <c r="C16" s="109">
        <f>SUM(C13:C15)</f>
        <v>0</v>
      </c>
      <c r="E16" s="109">
        <f>SUM(E13:E15)</f>
        <v>0</v>
      </c>
      <c r="G16" s="109">
        <f>SUM(G13:G15)</f>
        <v>0</v>
      </c>
      <c r="I16" s="109">
        <f>SUM(I13:I15)</f>
        <v>0</v>
      </c>
      <c r="K16" s="109">
        <f>SUM(C16:I16)</f>
        <v>0</v>
      </c>
    </row>
    <row r="17" spans="1:11" ht="25.5" hidden="1" x14ac:dyDescent="0.2">
      <c r="A17" s="85" t="str">
        <f>"Total comprehensive income for the financial " &amp; Period</f>
        <v>Total comprehensive income for the financial year</v>
      </c>
      <c r="C17" s="109">
        <f>C12+C16</f>
        <v>0</v>
      </c>
      <c r="E17" s="109">
        <f>E12+E16</f>
        <v>0</v>
      </c>
      <c r="G17" s="109">
        <f>G12+G16</f>
        <v>0</v>
      </c>
      <c r="I17" s="109">
        <f>I12+I16</f>
        <v>16013</v>
      </c>
      <c r="K17" s="109">
        <f>SUM(C17:I17)</f>
        <v>16013</v>
      </c>
    </row>
    <row r="18" spans="1:11" x14ac:dyDescent="0.2">
      <c r="A18" s="1"/>
    </row>
    <row r="19" spans="1:11" hidden="1" x14ac:dyDescent="0.2">
      <c r="A19" s="1" t="s">
        <v>60</v>
      </c>
      <c r="I19" s="239">
        <f>-TB!G151</f>
        <v>0</v>
      </c>
      <c r="K19" s="239">
        <f>SUM(C19:I19)</f>
        <v>0</v>
      </c>
    </row>
    <row r="20" spans="1:11" hidden="1" x14ac:dyDescent="0.2">
      <c r="A20" s="1" t="s">
        <v>660</v>
      </c>
      <c r="C20" s="239">
        <f>-TB!G142</f>
        <v>0</v>
      </c>
      <c r="E20" s="239">
        <f>-TB!G145 -TB!G146</f>
        <v>0</v>
      </c>
      <c r="K20" s="239">
        <f>SUM(C20:I20)</f>
        <v>0</v>
      </c>
    </row>
    <row r="21" spans="1:11" hidden="1" x14ac:dyDescent="0.2">
      <c r="A21" s="1" t="s">
        <v>661</v>
      </c>
      <c r="C21" s="239">
        <f>-TB!G143</f>
        <v>0</v>
      </c>
      <c r="K21" s="239">
        <f>SUM(C21:I21)</f>
        <v>0</v>
      </c>
    </row>
    <row r="23" spans="1:11" ht="16.149999999999999" customHeight="1" x14ac:dyDescent="0.2">
      <c r="A23" s="74" t="str">
        <f>"At " &amp; COMPDATE</f>
        <v>At 31 March 2017</v>
      </c>
      <c r="C23" s="279">
        <f>C10+SUM(C17:C22)</f>
        <v>100</v>
      </c>
      <c r="E23" s="279">
        <f>E10+SUM(E17:E22)</f>
        <v>0</v>
      </c>
      <c r="G23" s="279">
        <f>G10+SUM(G17:G22)</f>
        <v>0</v>
      </c>
      <c r="I23" s="279">
        <f>I10+SUM(I17:I22)</f>
        <v>14394</v>
      </c>
      <c r="K23" s="279">
        <f>SUM(C23:I23)</f>
        <v>14494</v>
      </c>
    </row>
    <row r="24" spans="1:11" hidden="1" x14ac:dyDescent="0.2">
      <c r="A24" s="1" t="s">
        <v>61</v>
      </c>
      <c r="I24" s="239">
        <f>Data!E45</f>
        <v>0</v>
      </c>
      <c r="K24" s="239">
        <f>SUM(C24:I24)</f>
        <v>0</v>
      </c>
    </row>
    <row r="25" spans="1:11" ht="25.5" hidden="1" x14ac:dyDescent="0.2">
      <c r="A25" s="284" t="s">
        <v>62</v>
      </c>
      <c r="I25" s="239">
        <f>Data!E47</f>
        <v>0</v>
      </c>
      <c r="K25" s="239">
        <f>SUM(C25:I25)</f>
        <v>0</v>
      </c>
    </row>
    <row r="26" spans="1:11" ht="16.149999999999999" hidden="1" customHeight="1" x14ac:dyDescent="0.2">
      <c r="A26" s="74" t="str">
        <f>"At " &amp; COMPDATE &amp; " as restated"</f>
        <v>At 31 March 2017 as restated</v>
      </c>
      <c r="C26" s="279">
        <f>SUM(C23:C25)</f>
        <v>100</v>
      </c>
      <c r="E26" s="279">
        <f>SUM(E23:E25)</f>
        <v>0</v>
      </c>
      <c r="G26" s="279">
        <f>SUM(G23:G25)</f>
        <v>0</v>
      </c>
      <c r="I26" s="279">
        <f>SUM(I23:I25)</f>
        <v>14394</v>
      </c>
      <c r="K26" s="279">
        <f>SUM(C26:I26)</f>
        <v>14494</v>
      </c>
    </row>
    <row r="27" spans="1:11" x14ac:dyDescent="0.2">
      <c r="A27" s="74"/>
      <c r="C27" s="280"/>
      <c r="E27" s="280"/>
      <c r="G27" s="280"/>
      <c r="I27" s="280"/>
      <c r="K27" s="280"/>
    </row>
    <row r="30" spans="1:11" x14ac:dyDescent="0.2">
      <c r="A30" s="74" t="str">
        <f>"At " &amp; FIRSTDATE</f>
        <v>At 1 April 2017</v>
      </c>
      <c r="C30" s="239">
        <f>-TB!E141</f>
        <v>100</v>
      </c>
      <c r="E30" s="239">
        <f>-TB!E144</f>
        <v>0</v>
      </c>
      <c r="G30" s="239">
        <f>-TB!E147</f>
        <v>0</v>
      </c>
      <c r="I30" s="239">
        <f>-TB!E150</f>
        <v>14394</v>
      </c>
      <c r="K30" s="239">
        <f>SUM(C30:I30)</f>
        <v>14494</v>
      </c>
    </row>
    <row r="31" spans="1:11" x14ac:dyDescent="0.2">
      <c r="A31" s="1"/>
    </row>
    <row r="32" spans="1:11" x14ac:dyDescent="0.2">
      <c r="A32" s="1" t="s">
        <v>726</v>
      </c>
      <c r="I32" s="239">
        <f>PL!G32</f>
        <v>8183</v>
      </c>
      <c r="K32" s="239">
        <f>SUM(C32:I32)</f>
        <v>8183</v>
      </c>
    </row>
    <row r="33" spans="1:11" hidden="1" x14ac:dyDescent="0.2">
      <c r="A33" s="1"/>
    </row>
    <row r="34" spans="1:11" ht="25.5" hidden="1" x14ac:dyDescent="0.2">
      <c r="A34" s="85" t="s">
        <v>198</v>
      </c>
      <c r="C34" s="1"/>
      <c r="G34" s="48">
        <f>-TB!E148</f>
        <v>0</v>
      </c>
      <c r="K34" s="239">
        <f>SUM(C34:I34)</f>
        <v>0</v>
      </c>
    </row>
    <row r="35" spans="1:11" ht="25.5" hidden="1" x14ac:dyDescent="0.2">
      <c r="A35" s="85" t="s">
        <v>52</v>
      </c>
      <c r="C35" s="277"/>
      <c r="G35" s="48">
        <f>-TB!E149</f>
        <v>0</v>
      </c>
      <c r="K35" s="239">
        <f>SUM(C35:I35)</f>
        <v>0</v>
      </c>
    </row>
    <row r="36" spans="1:11" ht="25.5" hidden="1" x14ac:dyDescent="0.2">
      <c r="A36" s="85" t="str">
        <f>"Other comprehensive income for the financial " &amp; Period</f>
        <v>Other comprehensive income for the financial year</v>
      </c>
      <c r="C36" s="109">
        <f>SUM(C33:C35)</f>
        <v>0</v>
      </c>
      <c r="E36" s="109">
        <f>SUM(E33:E35)</f>
        <v>0</v>
      </c>
      <c r="G36" s="109">
        <f>SUM(G33:G35)</f>
        <v>0</v>
      </c>
      <c r="I36" s="109">
        <f>SUM(I33:I35)</f>
        <v>0</v>
      </c>
      <c r="K36" s="109">
        <f>SUM(C36:I36)</f>
        <v>0</v>
      </c>
    </row>
    <row r="37" spans="1:11" ht="25.5" hidden="1" x14ac:dyDescent="0.2">
      <c r="A37" s="85" t="str">
        <f>"Total comprehensive income for the financial " &amp; Period</f>
        <v>Total comprehensive income for the financial year</v>
      </c>
      <c r="C37" s="109">
        <f>C32+C36</f>
        <v>0</v>
      </c>
      <c r="E37" s="109">
        <f>E32+E36</f>
        <v>0</v>
      </c>
      <c r="G37" s="109">
        <f>G32+G36</f>
        <v>0</v>
      </c>
      <c r="I37" s="109">
        <f>I32+I36</f>
        <v>8183</v>
      </c>
      <c r="K37" s="109">
        <f>SUM(C37:I37)</f>
        <v>8183</v>
      </c>
    </row>
    <row r="38" spans="1:11" x14ac:dyDescent="0.2">
      <c r="A38" s="1"/>
    </row>
    <row r="39" spans="1:11" hidden="1" x14ac:dyDescent="0.2">
      <c r="A39" s="1" t="s">
        <v>60</v>
      </c>
      <c r="I39" s="239">
        <f>-TB!E151</f>
        <v>0</v>
      </c>
      <c r="K39" s="239">
        <f>SUM(C39:I39)</f>
        <v>0</v>
      </c>
    </row>
    <row r="40" spans="1:11" hidden="1" x14ac:dyDescent="0.2">
      <c r="A40" s="1" t="s">
        <v>660</v>
      </c>
      <c r="C40" s="239">
        <f>-TB!E142</f>
        <v>0</v>
      </c>
      <c r="E40" s="239">
        <f>-TB!E145 -TB!E146</f>
        <v>0</v>
      </c>
      <c r="K40" s="239">
        <f>SUM(C40:I40)</f>
        <v>0</v>
      </c>
    </row>
    <row r="41" spans="1:11" hidden="1" x14ac:dyDescent="0.2">
      <c r="A41" s="1" t="s">
        <v>661</v>
      </c>
      <c r="C41" s="239">
        <f>-TB!E143</f>
        <v>0</v>
      </c>
      <c r="K41" s="239">
        <f>SUM(C41:I41)</f>
        <v>0</v>
      </c>
    </row>
    <row r="43" spans="1:11" ht="16.149999999999999" customHeight="1" x14ac:dyDescent="0.2">
      <c r="A43" s="74" t="str">
        <f>"At " &amp; CURRDATE</f>
        <v>At 31 March 2018</v>
      </c>
      <c r="C43" s="269">
        <f>C30+SUM(C37:C42)</f>
        <v>100</v>
      </c>
      <c r="E43" s="269">
        <f>E30+SUM(E37:E42)</f>
        <v>0</v>
      </c>
      <c r="G43" s="269">
        <f>G30+SUM(G37:G42)</f>
        <v>0</v>
      </c>
      <c r="I43" s="269">
        <f>I30+SUM(I37:I42)</f>
        <v>22577</v>
      </c>
      <c r="K43" s="269">
        <f>SUM(C43:I43)</f>
        <v>22677</v>
      </c>
    </row>
  </sheetData>
  <phoneticPr fontId="17" type="noConversion"/>
  <pageMargins left="0.98425196850393704" right="0.78740157480314965" top="0.78740157480314965" bottom="0.98425196850393704" header="0.51181102362204722" footer="0.51181102362204722"/>
  <pageSetup paperSize="9" orientation="portrait" r:id="rId1"/>
  <headerFooter alignWithMargins="0">
    <oddFooter>&amp;C&amp;P</oddFooter>
  </headerFooter>
  <customProperties>
    <customPr name="LastDefinedNameNumber" r:id="rId2"/>
    <customPr name="vtTag_001|ConceptName" r:id="rId3"/>
    <customPr name="vtTag_001|CreatorSheetName" r:id="rId4"/>
    <customPr name="vtTag_001|DataType" r:id="rId5"/>
    <customPr name="vtTag_001|MemberHypercubeName" r:id="rId6"/>
    <customPr name="vtTag_001|MemberPresentationGroupName" r:id="rId7"/>
    <customPr name="vtTag_002|ConceptName" r:id="rId8"/>
    <customPr name="vtTag_002|CreatorSheetName" r:id="rId9"/>
    <customPr name="vtTag_002|DataType" r:id="rId10"/>
    <customPr name="vtTag_002|MemberHypercubeName" r:id="rId11"/>
    <customPr name="vtTag_002|MemberPresentationGroupName" r:id="rId12"/>
    <customPr name="vtTag_002|PeriodPoint" r:id="rId13"/>
    <customPr name="vtTag_003|ConceptName" r:id="rId14"/>
    <customPr name="vtTag_003|CreatorSheetName" r:id="rId15"/>
    <customPr name="vtTag_003|DataType" r:id="rId16"/>
    <customPr name="vtTag_003|DimensionMemberName1" r:id="rId17"/>
    <customPr name="vtTag_003|DimensionName1" r:id="rId18"/>
    <customPr name="vtTag_003|DimensionsCount" r:id="rId19"/>
    <customPr name="vtTag_003|MemberHypercubeName" r:id="rId20"/>
    <customPr name="vtTag_003|MemberPreferredLabel" r:id="rId21"/>
    <customPr name="vtTag_003|MemberPresentationGroupName" r:id="rId22"/>
    <customPr name="vtTag_003|PeriodPoint" r:id="rId23"/>
    <customPr name="vtTag_004|ConceptName" r:id="rId24"/>
    <customPr name="vtTag_004|CreatorSheetName" r:id="rId25"/>
    <customPr name="vtTag_004|DataType" r:id="rId26"/>
    <customPr name="vtTag_004|DimensionMemberName1" r:id="rId27"/>
    <customPr name="vtTag_004|DimensionName1" r:id="rId28"/>
    <customPr name="vtTag_004|DimensionsCount" r:id="rId29"/>
    <customPr name="vtTag_004|MemberHypercubeName" r:id="rId30"/>
    <customPr name="vtTag_004|MemberPreferredLabel" r:id="rId31"/>
    <customPr name="vtTag_004|MemberPresentationGroupName" r:id="rId32"/>
    <customPr name="vtTag_004|PeriodPoint" r:id="rId33"/>
    <customPr name="vtTag_005|ConceptName" r:id="rId34"/>
    <customPr name="vtTag_005|CreatorSheetName" r:id="rId35"/>
    <customPr name="vtTag_005|DataType" r:id="rId36"/>
    <customPr name="vtTag_005|DimensionMemberName1" r:id="rId37"/>
    <customPr name="vtTag_005|DimensionName1" r:id="rId38"/>
    <customPr name="vtTag_005|DimensionsCount" r:id="rId39"/>
    <customPr name="vtTag_005|MemberHypercubeName" r:id="rId40"/>
    <customPr name="vtTag_005|MemberPreferredLabel" r:id="rId41"/>
    <customPr name="vtTag_005|MemberPresentationGroupName" r:id="rId42"/>
    <customPr name="vtTag_005|PeriodPoint" r:id="rId43"/>
    <customPr name="vtTag_006|ConceptName" r:id="rId44"/>
    <customPr name="vtTag_006|CreatorSheetName" r:id="rId45"/>
    <customPr name="vtTag_006|DataType" r:id="rId46"/>
    <customPr name="vtTag_006|DimensionMemberName1" r:id="rId47"/>
    <customPr name="vtTag_006|DimensionName1" r:id="rId48"/>
    <customPr name="vtTag_006|DimensionsCount" r:id="rId49"/>
    <customPr name="vtTag_006|MemberHypercubeName" r:id="rId50"/>
    <customPr name="vtTag_006|MemberPreferredLabel" r:id="rId51"/>
    <customPr name="vtTag_006|MemberPresentationGroupName" r:id="rId52"/>
    <customPr name="vtTag_006|PeriodPoint" r:id="rId53"/>
    <customPr name="vtTag_007|ConceptName" r:id="rId54"/>
    <customPr name="vtTag_007|CreatorSheetName" r:id="rId55"/>
    <customPr name="vtTag_007|DataType" r:id="rId56"/>
    <customPr name="vtTag_007|MemberHypercubeName" r:id="rId57"/>
    <customPr name="vtTag_007|MemberPreferredLabel" r:id="rId58"/>
    <customPr name="vtTag_007|MemberPresentationGroupName" r:id="rId59"/>
    <customPr name="vtTag_007|PeriodPoint" r:id="rId60"/>
    <customPr name="vtTag_008|ConceptName" r:id="rId61"/>
    <customPr name="vtTag_008|CreatorSheetName" r:id="rId62"/>
    <customPr name="vtTag_008|DataType" r:id="rId63"/>
    <customPr name="vtTag_008|DimensionMemberName1" r:id="rId64"/>
    <customPr name="vtTag_008|DimensionName1" r:id="rId65"/>
    <customPr name="vtTag_008|DimensionsCount" r:id="rId66"/>
    <customPr name="vtTag_008|MemberHypercubeName" r:id="rId67"/>
    <customPr name="vtTag_008|MemberPresentationGroupName" r:id="rId68"/>
    <customPr name="vtTag_009|ConceptName" r:id="rId69"/>
    <customPr name="vtTag_009|CreatorSheetName" r:id="rId70"/>
    <customPr name="vtTag_009|DataType" r:id="rId71"/>
    <customPr name="vtTag_009|MemberHypercubeName" r:id="rId72"/>
    <customPr name="vtTag_009|MemberPresentationGroupName" r:id="rId73"/>
    <customPr name="vtTag_010|ConceptName" r:id="rId74"/>
    <customPr name="vtTag_010|CreatorSheetName" r:id="rId75"/>
    <customPr name="vtTag_010|DataType" r:id="rId76"/>
    <customPr name="vtTag_010|DimensionMemberName1" r:id="rId77"/>
    <customPr name="vtTag_010|DimensionMemberName2" r:id="rId78"/>
    <customPr name="vtTag_010|DimensionName1" r:id="rId79"/>
    <customPr name="vtTag_010|DimensionName2" r:id="rId80"/>
    <customPr name="vtTag_010|DimensionsCount" r:id="rId81"/>
    <customPr name="vtTag_010|MemberHypercubeName" r:id="rId82"/>
    <customPr name="vtTag_010|MemberPresentationGroupName" r:id="rId83"/>
    <customPr name="vtTag_011|ConceptName" r:id="rId84"/>
    <customPr name="vtTag_011|CreatorSheetName" r:id="rId85"/>
    <customPr name="vtTag_011|DataType" r:id="rId86"/>
    <customPr name="vtTag_011|DimensionMemberName1" r:id="rId87"/>
    <customPr name="vtTag_011|DimensionName1" r:id="rId88"/>
    <customPr name="vtTag_011|DimensionsCount" r:id="rId89"/>
    <customPr name="vtTag_011|MemberHypercubeName" r:id="rId90"/>
    <customPr name="vtTag_011|MemberPresentationGroupName" r:id="rId91"/>
    <customPr name="vtTag_012|ConceptName" r:id="rId92"/>
    <customPr name="vtTag_012|CreatorSheetName" r:id="rId93"/>
    <customPr name="vtTag_012|DataType" r:id="rId94"/>
    <customPr name="vtTag_012|DimensionMemberName1" r:id="rId95"/>
    <customPr name="vtTag_012|DimensionName1" r:id="rId96"/>
    <customPr name="vtTag_012|DimensionsCount" r:id="rId97"/>
    <customPr name="vtTag_012|MemberHypercubeName" r:id="rId98"/>
    <customPr name="vtTag_012|MemberPresentationGroupName" r:id="rId99"/>
    <customPr name="vtTag_012|ReverseSign" r:id="rId100"/>
    <customPr name="vtTag_013|ConceptName" r:id="rId101"/>
    <customPr name="vtTag_013|CreatorSheetName" r:id="rId102"/>
    <customPr name="vtTag_013|DataType" r:id="rId103"/>
    <customPr name="vtTag_013|MemberHypercubeName" r:id="rId104"/>
    <customPr name="vtTag_013|MemberPresentationGroupName" r:id="rId105"/>
    <customPr name="vtTag_013|ReverseSign" r:id="rId106"/>
    <customPr name="vtTag_014|ConceptName" r:id="rId107"/>
    <customPr name="vtTag_014|CreatorSheetName" r:id="rId108"/>
    <customPr name="vtTag_014|DataType" r:id="rId109"/>
    <customPr name="vtTag_014|DimensionMemberName1" r:id="rId110"/>
    <customPr name="vtTag_014|DimensionName1" r:id="rId111"/>
    <customPr name="vtTag_014|DimensionsCount" r:id="rId112"/>
    <customPr name="vtTag_014|MemberHypercubeName" r:id="rId113"/>
    <customPr name="vtTag_014|MemberPresentationGroupName" r:id="rId114"/>
    <customPr name="vtTag_015|ConceptName" r:id="rId115"/>
    <customPr name="vtTag_015|CreatorSheetName" r:id="rId116"/>
    <customPr name="vtTag_015|DataType" r:id="rId117"/>
    <customPr name="vtTag_015|DimensionMemberName1" r:id="rId118"/>
    <customPr name="vtTag_015|DimensionName1" r:id="rId119"/>
    <customPr name="vtTag_015|DimensionsCount" r:id="rId120"/>
    <customPr name="vtTag_015|MemberHypercubeName" r:id="rId121"/>
    <customPr name="vtTag_015|MemberPresentationGroupName" r:id="rId122"/>
    <customPr name="vtTag_016|ConceptName" r:id="rId123"/>
    <customPr name="vtTag_016|CreatorSheetName" r:id="rId124"/>
    <customPr name="vtTag_016|DataType" r:id="rId125"/>
    <customPr name="vtTag_016|DimensionMemberName1" r:id="rId126"/>
    <customPr name="vtTag_016|DimensionName1" r:id="rId127"/>
    <customPr name="vtTag_016|DimensionsCount" r:id="rId128"/>
    <customPr name="vtTag_016|MemberHypercubeName" r:id="rId129"/>
    <customPr name="vtTag_016|MemberPresentationGroupName" r:id="rId130"/>
    <customPr name="vtTag_017|ConceptName" r:id="rId131"/>
    <customPr name="vtTag_017|CreatorSheetName" r:id="rId132"/>
    <customPr name="vtTag_017|DataType" r:id="rId133"/>
    <customPr name="vtTag_017|DimensionMemberName1" r:id="rId134"/>
    <customPr name="vtTag_017|DimensionName1" r:id="rId135"/>
    <customPr name="vtTag_017|DimensionsCount" r:id="rId136"/>
    <customPr name="vtTag_017|MemberHypercubeName" r:id="rId137"/>
    <customPr name="vtTag_017|MemberPresentationGroupName" r:id="rId138"/>
    <customPr name="vtTag_018|ConceptName" r:id="rId139"/>
    <customPr name="vtTag_018|CreatorSheetName" r:id="rId140"/>
    <customPr name="vtTag_018|DataType" r:id="rId141"/>
    <customPr name="vtTag_018|MemberHypercubeName" r:id="rId142"/>
    <customPr name="vtTag_018|MemberPresentationGroupName" r:id="rId143"/>
    <customPr name="vtTag_019|ConceptName" r:id="rId144"/>
    <customPr name="vtTag_019|CreatorSheetName" r:id="rId145"/>
    <customPr name="vtTag_019|DataType" r:id="rId146"/>
    <customPr name="vtTag_019|DimensionMemberName1" r:id="rId147"/>
    <customPr name="vtTag_019|DimensionName1" r:id="rId148"/>
    <customPr name="vtTag_019|DimensionsCount" r:id="rId149"/>
    <customPr name="vtTag_019|MemberHypercubeName" r:id="rId150"/>
    <customPr name="vtTag_019|MemberPresentationGroupName" r:id="rId151"/>
    <customPr name="vtTag_020|ConceptName" r:id="rId152"/>
    <customPr name="vtTag_020|CreatorSheetName" r:id="rId153"/>
    <customPr name="vtTag_020|DataType" r:id="rId154"/>
    <customPr name="vtTag_020|DimensionMemberName1" r:id="rId155"/>
    <customPr name="vtTag_020|DimensionName1" r:id="rId156"/>
    <customPr name="vtTag_020|DimensionsCount" r:id="rId157"/>
    <customPr name="vtTag_020|MemberHypercubeName" r:id="rId158"/>
    <customPr name="vtTag_020|MemberPresentationGroupName" r:id="rId159"/>
    <customPr name="vtTag_021|ConceptName" r:id="rId160"/>
    <customPr name="vtTag_021|CreatorSheetName" r:id="rId161"/>
    <customPr name="vtTag_021|DataType" r:id="rId162"/>
    <customPr name="vtTag_021|DimensionMemberName1" r:id="rId163"/>
    <customPr name="vtTag_021|DimensionName1" r:id="rId164"/>
    <customPr name="vtTag_021|DimensionsCount" r:id="rId165"/>
    <customPr name="vtTag_021|MemberHypercubeName" r:id="rId166"/>
    <customPr name="vtTag_021|MemberPresentationGroupName" r:id="rId167"/>
    <customPr name="vtTag_022|ConceptName" r:id="rId168"/>
    <customPr name="vtTag_022|CreatorSheetName" r:id="rId169"/>
    <customPr name="vtTag_022|DataType" r:id="rId170"/>
    <customPr name="vtTag_022|DimensionMemberName1" r:id="rId171"/>
    <customPr name="vtTag_022|DimensionName1" r:id="rId172"/>
    <customPr name="vtTag_022|DimensionsCount" r:id="rId173"/>
    <customPr name="vtTag_022|MemberHypercubeName" r:id="rId174"/>
    <customPr name="vtTag_022|MemberPresentationGroupName" r:id="rId175"/>
    <customPr name="vtTag_023|ConceptName" r:id="rId176"/>
    <customPr name="vtTag_023|CreatorSheetName" r:id="rId177"/>
    <customPr name="vtTag_023|DataType" r:id="rId178"/>
    <customPr name="vtTag_023|MemberHypercubeName" r:id="rId179"/>
    <customPr name="vtTag_023|MemberPresentationGroupName" r:id="rId180"/>
    <customPr name="vtTag_024|ConceptName" r:id="rId181"/>
    <customPr name="vtTag_024|CreatorSheetName" r:id="rId182"/>
    <customPr name="vtTag_024|DataType" r:id="rId183"/>
    <customPr name="vtTag_024|DimensionMemberName1" r:id="rId184"/>
    <customPr name="vtTag_024|DimensionMemberName2" r:id="rId185"/>
    <customPr name="vtTag_024|DimensionName1" r:id="rId186"/>
    <customPr name="vtTag_024|DimensionName2" r:id="rId187"/>
    <customPr name="vtTag_024|DimensionsCount" r:id="rId188"/>
    <customPr name="vtTag_024|MemberHypercubeName" r:id="rId189"/>
    <customPr name="vtTag_024|MemberPresentationGroupName" r:id="rId190"/>
    <customPr name="vtTag_024|ReverseSign" r:id="rId191"/>
    <customPr name="vtTag_025|ConceptName" r:id="rId192"/>
    <customPr name="vtTag_025|CreatorSheetName" r:id="rId193"/>
    <customPr name="vtTag_025|DataType" r:id="rId194"/>
    <customPr name="vtTag_025|MemberHypercubeName" r:id="rId195"/>
    <customPr name="vtTag_025|MemberPresentationGroupName" r:id="rId196"/>
    <customPr name="vtTag_025|ReverseSign" r:id="rId197"/>
    <customPr name="vtTag_026|ConceptName" r:id="rId198"/>
    <customPr name="vtTag_026|CreatorSheetName" r:id="rId199"/>
    <customPr name="vtTag_026|DataType" r:id="rId200"/>
    <customPr name="vtTag_026|DimensionMemberName1" r:id="rId201"/>
    <customPr name="vtTag_026|DimensionName1" r:id="rId202"/>
    <customPr name="vtTag_026|DimensionsCount" r:id="rId203"/>
    <customPr name="vtTag_026|MemberHypercubeName" r:id="rId204"/>
    <customPr name="vtTag_026|MemberPresentationGroupName" r:id="rId205"/>
    <customPr name="vtTag_027|ConceptName" r:id="rId206"/>
    <customPr name="vtTag_027|CreatorSheetName" r:id="rId207"/>
    <customPr name="vtTag_027|DataType" r:id="rId208"/>
    <customPr name="vtTag_027|DimensionMemberName1" r:id="rId209"/>
    <customPr name="vtTag_027|DimensionName1" r:id="rId210"/>
    <customPr name="vtTag_027|DimensionsCount" r:id="rId211"/>
    <customPr name="vtTag_027|MemberHypercubeName" r:id="rId212"/>
    <customPr name="vtTag_027|MemberPresentationGroupName" r:id="rId213"/>
    <customPr name="vtTag_028|ConceptName" r:id="rId214"/>
    <customPr name="vtTag_028|CreatorSheetName" r:id="rId215"/>
    <customPr name="vtTag_028|DataType" r:id="rId216"/>
    <customPr name="vtTag_028|MemberHypercubeName" r:id="rId217"/>
    <customPr name="vtTag_028|MemberPresentationGroupName" r:id="rId218"/>
    <customPr name="vtTag_029|ConceptName" r:id="rId219"/>
    <customPr name="vtTag_029|CreatorSheetName" r:id="rId220"/>
    <customPr name="vtTag_029|DataType" r:id="rId221"/>
    <customPr name="vtTag_029|DimensionMemberName1" r:id="rId222"/>
    <customPr name="vtTag_029|DimensionName1" r:id="rId223"/>
    <customPr name="vtTag_029|DimensionsCount" r:id="rId224"/>
    <customPr name="vtTag_029|MemberHypercubeName" r:id="rId225"/>
    <customPr name="vtTag_029|MemberPresentationGroupName" r:id="rId226"/>
    <customPr name="vtTag_029|ReverseSign" r:id="rId227"/>
    <customPr name="vtTag_030|ConceptName" r:id="rId228"/>
    <customPr name="vtTag_030|CreatorSheetName" r:id="rId229"/>
    <customPr name="vtTag_030|DataType" r:id="rId230"/>
    <customPr name="vtTag_030|MemberHypercubeName" r:id="rId231"/>
    <customPr name="vtTag_030|MemberPresentationGroupName" r:id="rId232"/>
    <customPr name="vtTag_030|ReverseSign" r:id="rId233"/>
    <customPr name="vtTag_031|ConceptName" r:id="rId234"/>
    <customPr name="vtTag_031|CreatorSheetName" r:id="rId235"/>
    <customPr name="vtTag_031|DataType" r:id="rId236"/>
    <customPr name="vtTag_031|DimensionMemberName1" r:id="rId237"/>
    <customPr name="vtTag_031|DimensionName1" r:id="rId238"/>
    <customPr name="vtTag_031|DimensionsCount" r:id="rId239"/>
    <customPr name="vtTag_031|MemberHypercubeName" r:id="rId240"/>
    <customPr name="vtTag_031|MemberPreferredLabel" r:id="rId241"/>
    <customPr name="vtTag_031|MemberPresentationGroupName" r:id="rId242"/>
    <customPr name="vtTag_031|PeriodPoint" r:id="rId243"/>
    <customPr name="vtTag_032|ConceptName" r:id="rId244"/>
    <customPr name="vtTag_032|CreatorSheetName" r:id="rId245"/>
    <customPr name="vtTag_032|DataType" r:id="rId246"/>
    <customPr name="vtTag_032|DimensionMemberName1" r:id="rId247"/>
    <customPr name="vtTag_032|DimensionName1" r:id="rId248"/>
    <customPr name="vtTag_032|DimensionsCount" r:id="rId249"/>
    <customPr name="vtTag_032|MemberHypercubeName" r:id="rId250"/>
    <customPr name="vtTag_032|MemberPreferredLabel" r:id="rId251"/>
    <customPr name="vtTag_032|MemberPresentationGroupName" r:id="rId252"/>
    <customPr name="vtTag_032|PeriodPoint" r:id="rId253"/>
    <customPr name="vtTag_033|ConceptName" r:id="rId254"/>
    <customPr name="vtTag_033|CreatorSheetName" r:id="rId255"/>
    <customPr name="vtTag_033|DataType" r:id="rId256"/>
    <customPr name="vtTag_033|DimensionMemberName1" r:id="rId257"/>
    <customPr name="vtTag_033|DimensionName1" r:id="rId258"/>
    <customPr name="vtTag_033|DimensionsCount" r:id="rId259"/>
    <customPr name="vtTag_033|MemberHypercubeName" r:id="rId260"/>
    <customPr name="vtTag_033|MemberPreferredLabel" r:id="rId261"/>
    <customPr name="vtTag_033|MemberPresentationGroupName" r:id="rId262"/>
    <customPr name="vtTag_033|PeriodPoint" r:id="rId263"/>
    <customPr name="vtTag_034|ConceptName" r:id="rId264"/>
    <customPr name="vtTag_034|CreatorSheetName" r:id="rId265"/>
    <customPr name="vtTag_034|DataType" r:id="rId266"/>
    <customPr name="vtTag_034|DimensionMemberName1" r:id="rId267"/>
    <customPr name="vtTag_034|DimensionName1" r:id="rId268"/>
    <customPr name="vtTag_034|DimensionsCount" r:id="rId269"/>
    <customPr name="vtTag_034|MemberHypercubeName" r:id="rId270"/>
    <customPr name="vtTag_034|MemberPreferredLabel" r:id="rId271"/>
    <customPr name="vtTag_034|MemberPresentationGroupName" r:id="rId272"/>
    <customPr name="vtTag_034|PeriodPoint" r:id="rId273"/>
    <customPr name="vtTag_035|ConceptName" r:id="rId274"/>
    <customPr name="vtTag_035|CreatorSheetName" r:id="rId275"/>
    <customPr name="vtTag_035|DataType" r:id="rId276"/>
    <customPr name="vtTag_035|MemberHypercubeName" r:id="rId277"/>
    <customPr name="vtTag_035|MemberPreferredLabel" r:id="rId278"/>
    <customPr name="vtTag_035|MemberPresentationGroupName" r:id="rId279"/>
    <customPr name="vtTag_035|PeriodPoint" r:id="rId280"/>
    <customPr name="vtTag_036|ConceptName" r:id="rId281"/>
    <customPr name="vtTag_036|CreatorSheetName" r:id="rId282"/>
    <customPr name="vtTag_036|DataType" r:id="rId283"/>
    <customPr name="vtTag_036|DimensionMemberName1" r:id="rId284"/>
    <customPr name="vtTag_036|DimensionName1" r:id="rId285"/>
    <customPr name="vtTag_036|DimensionsCount" r:id="rId286"/>
    <customPr name="vtTag_036|IsComparative" r:id="rId287"/>
    <customPr name="vtTag_036|MemberHypercubeName" r:id="rId288"/>
    <customPr name="vtTag_036|MemberPreferredLabel" r:id="rId289"/>
    <customPr name="vtTag_036|MemberPresentationGroupName" r:id="rId290"/>
    <customPr name="vtTag_036|PeriodPoint" r:id="rId291"/>
    <customPr name="vtTag_037|ConceptName" r:id="rId292"/>
    <customPr name="vtTag_037|CreatorSheetName" r:id="rId293"/>
    <customPr name="vtTag_037|DataType" r:id="rId294"/>
    <customPr name="vtTag_037|DimensionMemberName1" r:id="rId295"/>
    <customPr name="vtTag_037|DimensionName1" r:id="rId296"/>
    <customPr name="vtTag_037|DimensionsCount" r:id="rId297"/>
    <customPr name="vtTag_037|IsComparative" r:id="rId298"/>
    <customPr name="vtTag_037|MemberHypercubeName" r:id="rId299"/>
    <customPr name="vtTag_037|MemberPreferredLabel" r:id="rId300"/>
    <customPr name="vtTag_037|MemberPresentationGroupName" r:id="rId301"/>
    <customPr name="vtTag_037|PeriodPoint" r:id="rId302"/>
    <customPr name="vtTag_038|ConceptName" r:id="rId303"/>
    <customPr name="vtTag_038|CreatorSheetName" r:id="rId304"/>
    <customPr name="vtTag_038|DataType" r:id="rId305"/>
    <customPr name="vtTag_038|DimensionMemberName1" r:id="rId306"/>
    <customPr name="vtTag_038|DimensionName1" r:id="rId307"/>
    <customPr name="vtTag_038|DimensionsCount" r:id="rId308"/>
    <customPr name="vtTag_038|IsComparative" r:id="rId309"/>
    <customPr name="vtTag_038|MemberHypercubeName" r:id="rId310"/>
    <customPr name="vtTag_038|MemberPreferredLabel" r:id="rId311"/>
    <customPr name="vtTag_038|MemberPresentationGroupName" r:id="rId312"/>
    <customPr name="vtTag_038|PeriodPoint" r:id="rId313"/>
    <customPr name="vtTag_039|ConceptName" r:id="rId314"/>
    <customPr name="vtTag_039|CreatorSheetName" r:id="rId315"/>
    <customPr name="vtTag_039|DataType" r:id="rId316"/>
    <customPr name="vtTag_039|DimensionMemberName1" r:id="rId317"/>
    <customPr name="vtTag_039|DimensionName1" r:id="rId318"/>
    <customPr name="vtTag_039|DimensionsCount" r:id="rId319"/>
    <customPr name="vtTag_039|IsComparative" r:id="rId320"/>
    <customPr name="vtTag_039|MemberHypercubeName" r:id="rId321"/>
    <customPr name="vtTag_039|MemberPreferredLabel" r:id="rId322"/>
    <customPr name="vtTag_039|MemberPresentationGroupName" r:id="rId323"/>
    <customPr name="vtTag_039|PeriodPoint" r:id="rId324"/>
    <customPr name="vtTag_040|ConceptName" r:id="rId325"/>
    <customPr name="vtTag_040|CreatorSheetName" r:id="rId326"/>
    <customPr name="vtTag_040|DataType" r:id="rId327"/>
    <customPr name="vtTag_040|IsComparative" r:id="rId328"/>
    <customPr name="vtTag_040|MemberHypercubeName" r:id="rId329"/>
    <customPr name="vtTag_040|MemberPreferredLabel" r:id="rId330"/>
    <customPr name="vtTag_040|MemberPresentationGroupName" r:id="rId331"/>
    <customPr name="vtTag_040|PeriodPoint" r:id="rId332"/>
    <customPr name="vtTag_041|ConceptName" r:id="rId333"/>
    <customPr name="vtTag_041|CreatorSheetName" r:id="rId334"/>
    <customPr name="vtTag_041|DataType" r:id="rId335"/>
    <customPr name="vtTag_041|DimensionMemberName1" r:id="rId336"/>
    <customPr name="vtTag_041|DimensionName1" r:id="rId337"/>
    <customPr name="vtTag_041|DimensionsCount" r:id="rId338"/>
    <customPr name="vtTag_041|IsComparative" r:id="rId339"/>
    <customPr name="vtTag_041|MemberHypercubeName" r:id="rId340"/>
    <customPr name="vtTag_041|MemberPresentationGroupName" r:id="rId341"/>
    <customPr name="vtTag_042|ConceptName" r:id="rId342"/>
    <customPr name="vtTag_042|CreatorSheetName" r:id="rId343"/>
    <customPr name="vtTag_042|DataType" r:id="rId344"/>
    <customPr name="vtTag_042|IsComparative" r:id="rId345"/>
    <customPr name="vtTag_042|MemberHypercubeName" r:id="rId346"/>
    <customPr name="vtTag_042|MemberPresentationGroupName" r:id="rId347"/>
    <customPr name="vtTag_043|ConceptName" r:id="rId348"/>
    <customPr name="vtTag_043|CreatorSheetName" r:id="rId349"/>
    <customPr name="vtTag_043|DataType" r:id="rId350"/>
    <customPr name="vtTag_043|DimensionMemberName1" r:id="rId351"/>
    <customPr name="vtTag_043|DimensionMemberName2" r:id="rId352"/>
    <customPr name="vtTag_043|DimensionName1" r:id="rId353"/>
    <customPr name="vtTag_043|DimensionName2" r:id="rId354"/>
    <customPr name="vtTag_043|DimensionsCount" r:id="rId355"/>
    <customPr name="vtTag_043|IsComparative" r:id="rId356"/>
    <customPr name="vtTag_043|MemberHypercubeName" r:id="rId357"/>
    <customPr name="vtTag_043|MemberPresentationGroupName" r:id="rId358"/>
    <customPr name="vtTag_044|ConceptName" r:id="rId359"/>
    <customPr name="vtTag_044|CreatorSheetName" r:id="rId360"/>
    <customPr name="vtTag_044|DataType" r:id="rId361"/>
    <customPr name="vtTag_044|DimensionMemberName1" r:id="rId362"/>
    <customPr name="vtTag_044|DimensionName1" r:id="rId363"/>
    <customPr name="vtTag_044|DimensionsCount" r:id="rId364"/>
    <customPr name="vtTag_044|IsComparative" r:id="rId365"/>
    <customPr name="vtTag_044|MemberHypercubeName" r:id="rId366"/>
    <customPr name="vtTag_044|MemberPresentationGroupName" r:id="rId367"/>
    <customPr name="vtTag_045|ConceptName" r:id="rId368"/>
    <customPr name="vtTag_045|CreatorSheetName" r:id="rId369"/>
    <customPr name="vtTag_045|DataType" r:id="rId370"/>
    <customPr name="vtTag_045|DimensionMemberName1" r:id="rId371"/>
    <customPr name="vtTag_045|DimensionName1" r:id="rId372"/>
    <customPr name="vtTag_045|DimensionsCount" r:id="rId373"/>
    <customPr name="vtTag_045|IsComparative" r:id="rId374"/>
    <customPr name="vtTag_045|MemberHypercubeName" r:id="rId375"/>
    <customPr name="vtTag_045|MemberPresentationGroupName" r:id="rId376"/>
    <customPr name="vtTag_045|ReverseSign" r:id="rId377"/>
    <customPr name="vtTag_046|ConceptName" r:id="rId378"/>
    <customPr name="vtTag_046|CreatorSheetName" r:id="rId379"/>
    <customPr name="vtTag_046|DataType" r:id="rId380"/>
    <customPr name="vtTag_046|IsComparative" r:id="rId381"/>
    <customPr name="vtTag_046|MemberHypercubeName" r:id="rId382"/>
    <customPr name="vtTag_046|MemberPresentationGroupName" r:id="rId383"/>
    <customPr name="vtTag_046|ReverseSign" r:id="rId384"/>
    <customPr name="vtTag_047|ConceptName" r:id="rId385"/>
    <customPr name="vtTag_047|CreatorSheetName" r:id="rId386"/>
    <customPr name="vtTag_047|DataType" r:id="rId387"/>
    <customPr name="vtTag_047|DimensionMemberName1" r:id="rId388"/>
    <customPr name="vtTag_047|DimensionName1" r:id="rId389"/>
    <customPr name="vtTag_047|DimensionsCount" r:id="rId390"/>
    <customPr name="vtTag_047|IsComparative" r:id="rId391"/>
    <customPr name="vtTag_047|MemberHypercubeName" r:id="rId392"/>
    <customPr name="vtTag_047|MemberPresentationGroupName" r:id="rId393"/>
    <customPr name="vtTag_048|ConceptName" r:id="rId394"/>
    <customPr name="vtTag_048|CreatorSheetName" r:id="rId395"/>
    <customPr name="vtTag_048|DataType" r:id="rId396"/>
    <customPr name="vtTag_048|DimensionMemberName1" r:id="rId397"/>
    <customPr name="vtTag_048|DimensionName1" r:id="rId398"/>
    <customPr name="vtTag_048|DimensionsCount" r:id="rId399"/>
    <customPr name="vtTag_048|IsComparative" r:id="rId400"/>
    <customPr name="vtTag_048|MemberHypercubeName" r:id="rId401"/>
    <customPr name="vtTag_048|MemberPresentationGroupName" r:id="rId402"/>
    <customPr name="vtTag_049|ConceptName" r:id="rId403"/>
    <customPr name="vtTag_049|CreatorSheetName" r:id="rId404"/>
    <customPr name="vtTag_049|DataType" r:id="rId405"/>
    <customPr name="vtTag_049|DimensionMemberName1" r:id="rId406"/>
    <customPr name="vtTag_049|DimensionName1" r:id="rId407"/>
    <customPr name="vtTag_049|DimensionsCount" r:id="rId408"/>
    <customPr name="vtTag_049|IsComparative" r:id="rId409"/>
    <customPr name="vtTag_049|MemberHypercubeName" r:id="rId410"/>
    <customPr name="vtTag_049|MemberPresentationGroupName" r:id="rId411"/>
    <customPr name="vtTag_050|ConceptName" r:id="rId412"/>
    <customPr name="vtTag_050|CreatorSheetName" r:id="rId413"/>
    <customPr name="vtTag_050|DataType" r:id="rId414"/>
    <customPr name="vtTag_050|DimensionMemberName1" r:id="rId415"/>
    <customPr name="vtTag_050|DimensionName1" r:id="rId416"/>
    <customPr name="vtTag_050|DimensionsCount" r:id="rId417"/>
    <customPr name="vtTag_050|IsComparative" r:id="rId418"/>
    <customPr name="vtTag_050|MemberHypercubeName" r:id="rId419"/>
    <customPr name="vtTag_050|MemberPresentationGroupName" r:id="rId420"/>
    <customPr name="vtTag_051|ConceptName" r:id="rId421"/>
    <customPr name="vtTag_051|CreatorSheetName" r:id="rId422"/>
    <customPr name="vtTag_051|DataType" r:id="rId423"/>
    <customPr name="vtTag_051|IsComparative" r:id="rId424"/>
    <customPr name="vtTag_051|MemberHypercubeName" r:id="rId425"/>
    <customPr name="vtTag_051|MemberPresentationGroupName" r:id="rId426"/>
    <customPr name="vtTag_052|ConceptName" r:id="rId427"/>
    <customPr name="vtTag_052|CreatorSheetName" r:id="rId428"/>
    <customPr name="vtTag_052|DataType" r:id="rId429"/>
    <customPr name="vtTag_052|DimensionMemberName1" r:id="rId430"/>
    <customPr name="vtTag_052|DimensionName1" r:id="rId431"/>
    <customPr name="vtTag_052|DimensionsCount" r:id="rId432"/>
    <customPr name="vtTag_052|IsComparative" r:id="rId433"/>
    <customPr name="vtTag_052|MemberHypercubeName" r:id="rId434"/>
    <customPr name="vtTag_052|MemberPresentationGroupName" r:id="rId435"/>
    <customPr name="vtTag_053|ConceptName" r:id="rId436"/>
    <customPr name="vtTag_053|CreatorSheetName" r:id="rId437"/>
    <customPr name="vtTag_053|DataType" r:id="rId438"/>
    <customPr name="vtTag_053|DimensionMemberName1" r:id="rId439"/>
    <customPr name="vtTag_053|DimensionName1" r:id="rId440"/>
    <customPr name="vtTag_053|DimensionsCount" r:id="rId441"/>
    <customPr name="vtTag_053|IsComparative" r:id="rId442"/>
    <customPr name="vtTag_053|MemberHypercubeName" r:id="rId443"/>
    <customPr name="vtTag_053|MemberPresentationGroupName" r:id="rId444"/>
    <customPr name="vtTag_054|ConceptName" r:id="rId445"/>
    <customPr name="vtTag_054|CreatorSheetName" r:id="rId446"/>
    <customPr name="vtTag_054|DataType" r:id="rId447"/>
    <customPr name="vtTag_054|DimensionMemberName1" r:id="rId448"/>
    <customPr name="vtTag_054|DimensionName1" r:id="rId449"/>
    <customPr name="vtTag_054|DimensionsCount" r:id="rId450"/>
    <customPr name="vtTag_054|IsComparative" r:id="rId451"/>
    <customPr name="vtTag_054|MemberHypercubeName" r:id="rId452"/>
    <customPr name="vtTag_054|MemberPresentationGroupName" r:id="rId453"/>
    <customPr name="vtTag_055|ConceptName" r:id="rId454"/>
    <customPr name="vtTag_055|CreatorSheetName" r:id="rId455"/>
    <customPr name="vtTag_055|DataType" r:id="rId456"/>
    <customPr name="vtTag_055|DimensionMemberName1" r:id="rId457"/>
    <customPr name="vtTag_055|DimensionName1" r:id="rId458"/>
    <customPr name="vtTag_055|DimensionsCount" r:id="rId459"/>
    <customPr name="vtTag_055|IsComparative" r:id="rId460"/>
    <customPr name="vtTag_055|MemberHypercubeName" r:id="rId461"/>
    <customPr name="vtTag_055|MemberPresentationGroupName" r:id="rId462"/>
    <customPr name="vtTag_056|ConceptName" r:id="rId463"/>
    <customPr name="vtTag_056|CreatorSheetName" r:id="rId464"/>
    <customPr name="vtTag_056|DataType" r:id="rId465"/>
    <customPr name="vtTag_056|IsComparative" r:id="rId466"/>
    <customPr name="vtTag_056|MemberHypercubeName" r:id="rId467"/>
    <customPr name="vtTag_056|MemberPresentationGroupName" r:id="rId468"/>
    <customPr name="vtTag_057|ConceptName" r:id="rId469"/>
    <customPr name="vtTag_057|CreatorSheetName" r:id="rId470"/>
    <customPr name="vtTag_057|DataType" r:id="rId471"/>
    <customPr name="vtTag_057|DimensionMemberName1" r:id="rId472"/>
    <customPr name="vtTag_057|DimensionMemberName2" r:id="rId473"/>
    <customPr name="vtTag_057|DimensionName1" r:id="rId474"/>
    <customPr name="vtTag_057|DimensionName2" r:id="rId475"/>
    <customPr name="vtTag_057|DimensionsCount" r:id="rId476"/>
    <customPr name="vtTag_057|IsComparative" r:id="rId477"/>
    <customPr name="vtTag_057|MemberHypercubeName" r:id="rId478"/>
    <customPr name="vtTag_057|MemberPresentationGroupName" r:id="rId479"/>
    <customPr name="vtTag_057|ReverseSign" r:id="rId480"/>
    <customPr name="vtTag_058|ConceptName" r:id="rId481"/>
    <customPr name="vtTag_058|CreatorSheetName" r:id="rId482"/>
    <customPr name="vtTag_058|DataType" r:id="rId483"/>
    <customPr name="vtTag_058|IsComparative" r:id="rId484"/>
    <customPr name="vtTag_058|MemberHypercubeName" r:id="rId485"/>
    <customPr name="vtTag_058|MemberPresentationGroupName" r:id="rId486"/>
    <customPr name="vtTag_058|ReverseSign" r:id="rId487"/>
    <customPr name="vtTag_059|ConceptName" r:id="rId488"/>
    <customPr name="vtTag_059|CreatorSheetName" r:id="rId489"/>
    <customPr name="vtTag_059|DataType" r:id="rId490"/>
    <customPr name="vtTag_059|DimensionMemberName1" r:id="rId491"/>
    <customPr name="vtTag_059|DimensionName1" r:id="rId492"/>
    <customPr name="vtTag_059|DimensionsCount" r:id="rId493"/>
    <customPr name="vtTag_059|IsComparative" r:id="rId494"/>
    <customPr name="vtTag_059|MemberHypercubeName" r:id="rId495"/>
    <customPr name="vtTag_059|MemberPresentationGroupName" r:id="rId496"/>
    <customPr name="vtTag_060|ConceptName" r:id="rId497"/>
    <customPr name="vtTag_060|CreatorSheetName" r:id="rId498"/>
    <customPr name="vtTag_060|DataType" r:id="rId499"/>
    <customPr name="vtTag_060|DimensionMemberName1" r:id="rId500"/>
    <customPr name="vtTag_060|DimensionName1" r:id="rId501"/>
    <customPr name="vtTag_060|DimensionsCount" r:id="rId502"/>
    <customPr name="vtTag_060|IsComparative" r:id="rId503"/>
    <customPr name="vtTag_060|MemberHypercubeName" r:id="rId504"/>
    <customPr name="vtTag_060|MemberPresentationGroupName" r:id="rId505"/>
    <customPr name="vtTag_061|ConceptName" r:id="rId506"/>
    <customPr name="vtTag_061|CreatorSheetName" r:id="rId507"/>
    <customPr name="vtTag_061|DataType" r:id="rId508"/>
    <customPr name="vtTag_061|IsComparative" r:id="rId509"/>
    <customPr name="vtTag_061|MemberHypercubeName" r:id="rId510"/>
    <customPr name="vtTag_061|MemberPresentationGroupName" r:id="rId511"/>
    <customPr name="vtTag_062|ConceptName" r:id="rId512"/>
    <customPr name="vtTag_062|CreatorSheetName" r:id="rId513"/>
    <customPr name="vtTag_062|DataType" r:id="rId514"/>
    <customPr name="vtTag_062|DimensionMemberName1" r:id="rId515"/>
    <customPr name="vtTag_062|DimensionName1" r:id="rId516"/>
    <customPr name="vtTag_062|DimensionsCount" r:id="rId517"/>
    <customPr name="vtTag_062|IsComparative" r:id="rId518"/>
    <customPr name="vtTag_062|MemberHypercubeName" r:id="rId519"/>
    <customPr name="vtTag_062|MemberPresentationGroupName" r:id="rId520"/>
    <customPr name="vtTag_062|ReverseSign" r:id="rId521"/>
    <customPr name="vtTag_063|ConceptName" r:id="rId522"/>
    <customPr name="vtTag_063|CreatorSheetName" r:id="rId523"/>
    <customPr name="vtTag_063|DataType" r:id="rId524"/>
    <customPr name="vtTag_063|IsComparative" r:id="rId525"/>
    <customPr name="vtTag_063|MemberHypercubeName" r:id="rId526"/>
    <customPr name="vtTag_063|MemberPresentationGroupName" r:id="rId527"/>
    <customPr name="vtTag_063|ReverseSign" r:id="rId528"/>
    <customPr name="vtTag_064|ConceptName" r:id="rId529"/>
    <customPr name="vtTag_064|CreatorSheetName" r:id="rId530"/>
    <customPr name="vtTag_064|DataType" r:id="rId531"/>
    <customPr name="vtTag_064|DimensionMemberName1" r:id="rId532"/>
    <customPr name="vtTag_064|DimensionName1" r:id="rId533"/>
    <customPr name="vtTag_064|DimensionsCount" r:id="rId534"/>
    <customPr name="vtTag_064|IsComparative" r:id="rId535"/>
    <customPr name="vtTag_064|MemberHypercubeName" r:id="rId536"/>
    <customPr name="vtTag_064|MemberPreferredLabel" r:id="rId537"/>
    <customPr name="vtTag_064|MemberPresentationGroupName" r:id="rId538"/>
    <customPr name="vtTag_064|PeriodPoint" r:id="rId539"/>
    <customPr name="vtTag_065|ConceptName" r:id="rId540"/>
    <customPr name="vtTag_065|CreatorSheetName" r:id="rId541"/>
    <customPr name="vtTag_065|DataType" r:id="rId542"/>
    <customPr name="vtTag_065|DimensionMemberName1" r:id="rId543"/>
    <customPr name="vtTag_065|DimensionName1" r:id="rId544"/>
    <customPr name="vtTag_065|DimensionsCount" r:id="rId545"/>
    <customPr name="vtTag_065|IsComparative" r:id="rId546"/>
    <customPr name="vtTag_065|MemberHypercubeName" r:id="rId547"/>
    <customPr name="vtTag_065|MemberPreferredLabel" r:id="rId548"/>
    <customPr name="vtTag_065|MemberPresentationGroupName" r:id="rId549"/>
    <customPr name="vtTag_065|PeriodPoint" r:id="rId550"/>
    <customPr name="vtTag_066|ConceptName" r:id="rId551"/>
    <customPr name="vtTag_066|CreatorSheetName" r:id="rId552"/>
    <customPr name="vtTag_066|DataType" r:id="rId553"/>
    <customPr name="vtTag_066|DimensionMemberName1" r:id="rId554"/>
    <customPr name="vtTag_066|DimensionName1" r:id="rId555"/>
    <customPr name="vtTag_066|DimensionsCount" r:id="rId556"/>
    <customPr name="vtTag_066|IsComparative" r:id="rId557"/>
    <customPr name="vtTag_066|MemberHypercubeName" r:id="rId558"/>
    <customPr name="vtTag_066|MemberPreferredLabel" r:id="rId559"/>
    <customPr name="vtTag_066|MemberPresentationGroupName" r:id="rId560"/>
    <customPr name="vtTag_066|PeriodPoint" r:id="rId561"/>
    <customPr name="vtTag_067|ConceptName" r:id="rId562"/>
    <customPr name="vtTag_067|CreatorSheetName" r:id="rId563"/>
    <customPr name="vtTag_067|DataType" r:id="rId564"/>
    <customPr name="vtTag_067|DimensionMemberName1" r:id="rId565"/>
    <customPr name="vtTag_067|DimensionName1" r:id="rId566"/>
    <customPr name="vtTag_067|DimensionsCount" r:id="rId567"/>
    <customPr name="vtTag_067|IsComparative" r:id="rId568"/>
    <customPr name="vtTag_067|MemberHypercubeName" r:id="rId569"/>
    <customPr name="vtTag_067|MemberPreferredLabel" r:id="rId570"/>
    <customPr name="vtTag_067|MemberPresentationGroupName" r:id="rId571"/>
    <customPr name="vtTag_067|PeriodPoint" r:id="rId572"/>
    <customPr name="vtTag_068|ConceptName" r:id="rId573"/>
    <customPr name="vtTag_068|CreatorSheetName" r:id="rId574"/>
    <customPr name="vtTag_068|DataType" r:id="rId575"/>
    <customPr name="vtTag_068|IsComparative" r:id="rId576"/>
    <customPr name="vtTag_068|MemberHypercubeName" r:id="rId577"/>
    <customPr name="vtTag_068|MemberPreferredLabel" r:id="rId578"/>
    <customPr name="vtTag_068|MemberPresentationGroupName" r:id="rId579"/>
    <customPr name="vtTag_068|PeriodPoint" r:id="rId580"/>
    <customPr name="vtTag_069|ConceptName" r:id="rId581"/>
    <customPr name="vtTag_069|CreatorSheetName" r:id="rId582"/>
    <customPr name="vtTag_069|DataType" r:id="rId583"/>
    <customPr name="vtTag_069|DimensionMemberName1" r:id="rId584"/>
    <customPr name="vtTag_069|DimensionMemberName2" r:id="rId585"/>
    <customPr name="vtTag_069|DimensionName1" r:id="rId586"/>
    <customPr name="vtTag_069|DimensionName2" r:id="rId587"/>
    <customPr name="vtTag_069|DimensionsCount" r:id="rId588"/>
    <customPr name="vtTag_069|IsComparative" r:id="rId589"/>
    <customPr name="vtTag_069|MemberHypercubeName" r:id="rId590"/>
    <customPr name="vtTag_069|MemberPresentationGroupName" r:id="rId591"/>
    <customPr name="vtTag_070|ConceptName" r:id="rId592"/>
    <customPr name="vtTag_070|CreatorSheetName" r:id="rId593"/>
    <customPr name="vtTag_070|DataType" r:id="rId594"/>
    <customPr name="vtTag_070|DimensionMemberName1" r:id="rId595"/>
    <customPr name="vtTag_070|DimensionName1" r:id="rId596"/>
    <customPr name="vtTag_070|DimensionsCount" r:id="rId597"/>
    <customPr name="vtTag_070|IsComparative" r:id="rId598"/>
    <customPr name="vtTag_070|MemberHypercubeName" r:id="rId599"/>
    <customPr name="vtTag_070|MemberPresentationGroupName" r:id="rId600"/>
    <customPr name="vtTag_071|ConceptName" r:id="rId601"/>
    <customPr name="vtTag_071|CreatorSheetName" r:id="rId602"/>
    <customPr name="vtTag_071|DataType" r:id="rId603"/>
    <customPr name="vtTag_071|DimensionMemberName1" r:id="rId604"/>
    <customPr name="vtTag_071|DimensionMemberName2" r:id="rId605"/>
    <customPr name="vtTag_071|DimensionName1" r:id="rId606"/>
    <customPr name="vtTag_071|DimensionName2" r:id="rId607"/>
    <customPr name="vtTag_071|DimensionsCount" r:id="rId608"/>
    <customPr name="vtTag_071|IsComparative" r:id="rId609"/>
    <customPr name="vtTag_071|MemberHypercubeName" r:id="rId610"/>
    <customPr name="vtTag_071|MemberPresentationGroupName" r:id="rId611"/>
    <customPr name="vtTag_072|ConceptName" r:id="rId612"/>
    <customPr name="vtTag_072|CreatorSheetName" r:id="rId613"/>
    <customPr name="vtTag_072|DataType" r:id="rId614"/>
    <customPr name="vtTag_072|DimensionMemberName1" r:id="rId615"/>
    <customPr name="vtTag_072|DimensionName1" r:id="rId616"/>
    <customPr name="vtTag_072|DimensionsCount" r:id="rId617"/>
    <customPr name="vtTag_072|IsComparative" r:id="rId618"/>
    <customPr name="vtTag_072|MemberHypercubeName" r:id="rId619"/>
    <customPr name="vtTag_072|MemberPresentationGroupName" r:id="rId620"/>
    <customPr name="vtTag_073|ConceptName" r:id="rId621"/>
    <customPr name="vtTag_073|CreatorSheetName" r:id="rId622"/>
    <customPr name="vtTag_073|DataType" r:id="rId623"/>
    <customPr name="vtTag_073|DimensionMemberName1" r:id="rId624"/>
    <customPr name="vtTag_073|DimensionMemberName2" r:id="rId625"/>
    <customPr name="vtTag_073|DimensionName1" r:id="rId626"/>
    <customPr name="vtTag_073|DimensionName2" r:id="rId627"/>
    <customPr name="vtTag_073|DimensionsCount" r:id="rId628"/>
    <customPr name="vtTag_073|IsComparative" r:id="rId629"/>
    <customPr name="vtTag_073|MemberHypercubeName" r:id="rId630"/>
    <customPr name="vtTag_073|MemberPreferredLabel" r:id="rId631"/>
    <customPr name="vtTag_073|MemberPresentationGroupName" r:id="rId632"/>
    <customPr name="vtTag_073|PeriodPoint" r:id="rId633"/>
    <customPr name="vtTag_074|ConceptName" r:id="rId634"/>
    <customPr name="vtTag_074|CreatorSheetName" r:id="rId635"/>
    <customPr name="vtTag_074|DataType" r:id="rId636"/>
    <customPr name="vtTag_074|DimensionMemberName1" r:id="rId637"/>
    <customPr name="vtTag_074|DimensionMemberName2" r:id="rId638"/>
    <customPr name="vtTag_074|DimensionName1" r:id="rId639"/>
    <customPr name="vtTag_074|DimensionName2" r:id="rId640"/>
    <customPr name="vtTag_074|DimensionsCount" r:id="rId641"/>
    <customPr name="vtTag_074|IsComparative" r:id="rId642"/>
    <customPr name="vtTag_074|MemberHypercubeName" r:id="rId643"/>
    <customPr name="vtTag_074|MemberPreferredLabel" r:id="rId644"/>
    <customPr name="vtTag_074|MemberPresentationGroupName" r:id="rId645"/>
    <customPr name="vtTag_074|PeriodPoint" r:id="rId646"/>
    <customPr name="vtTag_075|ConceptName" r:id="rId647"/>
    <customPr name="vtTag_075|CreatorSheetName" r:id="rId648"/>
    <customPr name="vtTag_075|DataType" r:id="rId649"/>
    <customPr name="vtTag_075|DimensionMemberName1" r:id="rId650"/>
    <customPr name="vtTag_075|DimensionMemberName2" r:id="rId651"/>
    <customPr name="vtTag_075|DimensionName1" r:id="rId652"/>
    <customPr name="vtTag_075|DimensionName2" r:id="rId653"/>
    <customPr name="vtTag_075|DimensionsCount" r:id="rId654"/>
    <customPr name="vtTag_075|IsComparative" r:id="rId655"/>
    <customPr name="vtTag_075|MemberHypercubeName" r:id="rId656"/>
    <customPr name="vtTag_075|MemberPreferredLabel" r:id="rId657"/>
    <customPr name="vtTag_075|MemberPresentationGroupName" r:id="rId658"/>
    <customPr name="vtTag_075|PeriodPoint" r:id="rId659"/>
    <customPr name="vtTag_076|ConceptName" r:id="rId660"/>
    <customPr name="vtTag_076|CreatorSheetName" r:id="rId661"/>
    <customPr name="vtTag_076|DataType" r:id="rId662"/>
    <customPr name="vtTag_076|DimensionMemberName1" r:id="rId663"/>
    <customPr name="vtTag_076|DimensionMemberName2" r:id="rId664"/>
    <customPr name="vtTag_076|DimensionName1" r:id="rId665"/>
    <customPr name="vtTag_076|DimensionName2" r:id="rId666"/>
    <customPr name="vtTag_076|DimensionsCount" r:id="rId667"/>
    <customPr name="vtTag_076|IsComparative" r:id="rId668"/>
    <customPr name="vtTag_076|MemberHypercubeName" r:id="rId669"/>
    <customPr name="vtTag_076|MemberPreferredLabel" r:id="rId670"/>
    <customPr name="vtTag_076|MemberPresentationGroupName" r:id="rId671"/>
    <customPr name="vtTag_076|PeriodPoint" r:id="rId672"/>
    <customPr name="vtTag_077|ConceptName" r:id="rId673"/>
    <customPr name="vtTag_077|CreatorSheetName" r:id="rId674"/>
    <customPr name="vtTag_077|DataType" r:id="rId675"/>
    <customPr name="vtTag_077|DimensionMemberName1" r:id="rId676"/>
    <customPr name="vtTag_077|DimensionName1" r:id="rId677"/>
    <customPr name="vtTag_077|DimensionsCount" r:id="rId678"/>
    <customPr name="vtTag_077|IsComparative" r:id="rId679"/>
    <customPr name="vtTag_077|MemberHypercubeName" r:id="rId680"/>
    <customPr name="vtTag_077|MemberPreferredLabel" r:id="rId681"/>
    <customPr name="vtTag_077|MemberPresentationGroupName" r:id="rId682"/>
    <customPr name="vtTag_077|PeriodPoint" r:id="rId683"/>
  </customProperties>
  <legacyDrawing r:id="rId68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pageSetUpPr autoPageBreaks="0"/>
  </sheetPr>
  <dimension ref="A1:J8"/>
  <sheetViews>
    <sheetView zoomScale="120" zoomScaleNormal="120" workbookViewId="0">
      <selection activeCell="A4" sqref="A4"/>
    </sheetView>
  </sheetViews>
  <sheetFormatPr defaultColWidth="9.140625" defaultRowHeight="12.75" x14ac:dyDescent="0.2"/>
  <cols>
    <col min="1" max="1" width="3.28515625" style="39" customWidth="1"/>
    <col min="2" max="2" width="28.5703125" style="35" customWidth="1"/>
    <col min="3" max="3" width="11.28515625" style="48" customWidth="1"/>
    <col min="4" max="4" width="1.85546875" style="50" customWidth="1"/>
    <col min="5" max="5" width="11.28515625" style="48" customWidth="1"/>
    <col min="6" max="6" width="1.85546875" style="50" customWidth="1"/>
    <col min="7" max="7" width="11.28515625" style="48" customWidth="1"/>
    <col min="8" max="8" width="1.85546875" style="51" customWidth="1"/>
    <col min="9" max="9" width="11.28515625" style="48" customWidth="1"/>
    <col min="10" max="10" width="11.28515625" style="35" hidden="1" customWidth="1"/>
    <col min="11" max="11" width="1.5703125" style="35" customWidth="1"/>
    <col min="12" max="16384" width="9.140625" style="35"/>
  </cols>
  <sheetData>
    <row r="1" spans="1:2" ht="15" x14ac:dyDescent="0.25">
      <c r="A1" s="36" t="s">
        <v>731</v>
      </c>
    </row>
    <row r="2" spans="1:2" ht="15" x14ac:dyDescent="0.25">
      <c r="A2" s="36" t="s">
        <v>741</v>
      </c>
    </row>
    <row r="3" spans="1:2" ht="15" x14ac:dyDescent="0.25">
      <c r="A3" s="37" t="s">
        <v>759</v>
      </c>
    </row>
    <row r="4" spans="1:2" ht="12.75" customHeight="1" x14ac:dyDescent="0.2">
      <c r="A4" s="38"/>
    </row>
    <row r="5" spans="1:2" ht="12.75" customHeight="1" x14ac:dyDescent="0.2"/>
    <row r="6" spans="1:2" ht="12.75" customHeight="1" x14ac:dyDescent="0.2">
      <c r="B6" t="s">
        <v>742</v>
      </c>
    </row>
    <row r="8" spans="1:2" x14ac:dyDescent="0.2">
      <c r="B8" t="s">
        <v>743</v>
      </c>
    </row>
  </sheetData>
  <phoneticPr fontId="17" type="noConversion"/>
  <pageMargins left="0.78740157480314965" right="0.78740157480314965" top="0.78740157480314965" bottom="0.98425196850393704" header="0.51181102362204722" footer="0.51181102362204722"/>
  <pageSetup paperSize="9" orientation="portrait" r:id="rId1"/>
  <headerFooter alignWithMargins="0">
    <oddFooter>&amp;C&amp;P</oddFooter>
  </headerFooter>
  <customProperties>
    <customPr name="LastDefinedNameNumber" r:id="rId2"/>
    <customPr name="vtTag_001|ConceptName" r:id="rId3"/>
    <customPr name="vtTag_001|CreatorSheetName" r:id="rId4"/>
    <customPr name="vtTag_001|DataType" r:id="rId5"/>
    <customPr name="vtTag_001|MemberHypercubeName" r:id="rId6"/>
    <customPr name="vtTag_001|MemberPreferredLabel" r:id="rId7"/>
    <customPr name="vtTag_001|MemberPresentationGroupName" r:id="rId8"/>
    <customPr name="vtTag_001|PeriodPoint" r:id="rId9"/>
    <customPr name="vtTag_002|ConceptName" r:id="rId10"/>
    <customPr name="vtTag_002|CreatorSheetName" r:id="rId11"/>
    <customPr name="vtTag_002|DataType" r:id="rId12"/>
    <customPr name="vtTag_002|MemberHypercubeName" r:id="rId13"/>
    <customPr name="vtTag_002|MemberPresentationGroupName" r:id="rId14"/>
    <customPr name="vtTag_003|ConceptName" r:id="rId15"/>
    <customPr name="vtTag_003|CreatorSheetName" r:id="rId16"/>
    <customPr name="vtTag_003|DataType" r:id="rId17"/>
    <customPr name="vtTag_003|MemberHypercubeName" r:id="rId18"/>
    <customPr name="vtTag_003|MemberPresentationGroupName" r:id="rId19"/>
    <customPr name="vtTag_004|ConceptName" r:id="rId20"/>
    <customPr name="vtTag_004|CreatorSheetName" r:id="rId21"/>
    <customPr name="vtTag_004|DataType" r:id="rId22"/>
    <customPr name="vtTag_004|MemberHypercubeName" r:id="rId23"/>
    <customPr name="vtTag_004|MemberPresentationGroupName" r:id="rId24"/>
    <customPr name="vtTag_004|ReverseSign" r:id="rId25"/>
    <customPr name="vtTag_005|ConceptName" r:id="rId26"/>
    <customPr name="vtTag_005|CreatorSheetName" r:id="rId27"/>
    <customPr name="vtTag_005|DataType" r:id="rId28"/>
    <customPr name="vtTag_005|MemberHypercubeName" r:id="rId29"/>
    <customPr name="vtTag_005|MemberPreferredLabel" r:id="rId30"/>
    <customPr name="vtTag_005|MemberPresentationGroupName" r:id="rId31"/>
    <customPr name="vtTag_005|PeriodPoint" r:id="rId32"/>
    <customPr name="vtTag_006|ConceptName" r:id="rId33"/>
    <customPr name="vtTag_006|CreatorSheetName" r:id="rId34"/>
    <customPr name="vtTag_006|DataType" r:id="rId35"/>
    <customPr name="vtTag_006|MemberHypercubeName" r:id="rId36"/>
    <customPr name="vtTag_006|MemberPreferredLabel" r:id="rId37"/>
    <customPr name="vtTag_006|MemberPresentationGroupName" r:id="rId38"/>
    <customPr name="vtTag_006|PeriodPoint" r:id="rId39"/>
    <customPr name="vtTag_007|ConceptName" r:id="rId40"/>
    <customPr name="vtTag_007|CreatorSheetName" r:id="rId41"/>
    <customPr name="vtTag_007|DataType" r:id="rId42"/>
    <customPr name="vtTag_007|MemberHypercubeName" r:id="rId43"/>
    <customPr name="vtTag_007|MemberPresentationGroupName" r:id="rId44"/>
    <customPr name="vtTag_008|ConceptName" r:id="rId45"/>
    <customPr name="vtTag_008|CreatorSheetName" r:id="rId46"/>
    <customPr name="vtTag_008|DataType" r:id="rId47"/>
    <customPr name="vtTag_008|MemberHypercubeName" r:id="rId48"/>
    <customPr name="vtTag_008|MemberPresentationGroupName" r:id="rId49"/>
    <customPr name="vtTag_009|ConceptName" r:id="rId50"/>
    <customPr name="vtTag_009|CreatorSheetName" r:id="rId51"/>
    <customPr name="vtTag_009|DataType" r:id="rId52"/>
    <customPr name="vtTag_009|MemberHypercubeName" r:id="rId53"/>
    <customPr name="vtTag_009|MemberPresentationGroupName" r:id="rId54"/>
    <customPr name="vtTag_009|ReverseSign" r:id="rId55"/>
    <customPr name="vtTag_010|ConceptName" r:id="rId56"/>
    <customPr name="vtTag_010|CreatorSheetName" r:id="rId57"/>
    <customPr name="vtTag_010|DataType" r:id="rId58"/>
    <customPr name="vtTag_010|MemberHypercubeName" r:id="rId59"/>
    <customPr name="vtTag_010|MemberPreferredLabel" r:id="rId60"/>
    <customPr name="vtTag_010|MemberPresentationGroupName" r:id="rId61"/>
    <customPr name="vtTag_010|PeriodPoint" r:id="rId62"/>
    <customPr name="vtTag_011|ConceptName" r:id="rId63"/>
    <customPr name="vtTag_011|CreatorSheetName" r:id="rId64"/>
    <customPr name="vtTag_011|DataType" r:id="rId65"/>
    <customPr name="vtTag_011|MemberHypercubeName" r:id="rId66"/>
    <customPr name="vtTag_011|MemberPresentationGroupName" r:id="rId67"/>
    <customPr name="vtTag_011|PeriodPoint" r:id="rId68"/>
    <customPr name="vtTag_012|ConceptName" r:id="rId69"/>
    <customPr name="vtTag_012|CreatorSheetName" r:id="rId70"/>
    <customPr name="vtTag_012|DataType" r:id="rId71"/>
    <customPr name="vtTag_012|MemberHypercubeName" r:id="rId72"/>
    <customPr name="vtTag_012|MemberPresentationGroupName" r:id="rId73"/>
    <customPr name="vtTag_012|PeriodPoint" r:id="rId74"/>
    <customPr name="vtTag_013|ConceptName" r:id="rId75"/>
    <customPr name="vtTag_013|CreatorSheetName" r:id="rId76"/>
    <customPr name="vtTag_013|DataType" r:id="rId77"/>
    <customPr name="vtTag_013|DimensionMemberName1" r:id="rId78"/>
    <customPr name="vtTag_013|DimensionName1" r:id="rId79"/>
    <customPr name="vtTag_013|DimensionsCount" r:id="rId80"/>
    <customPr name="vtTag_013|MemberHypercubeName" r:id="rId81"/>
    <customPr name="vtTag_013|MemberPreferredLabel" r:id="rId82"/>
    <customPr name="vtTag_013|MemberPresentationGroupName" r:id="rId83"/>
    <customPr name="vtTag_013|PeriodPoint" r:id="rId84"/>
    <customPr name="vtTag_014|ConceptName" r:id="rId85"/>
    <customPr name="vtTag_014|CreatorSheetName" r:id="rId86"/>
    <customPr name="vtTag_014|DataType" r:id="rId87"/>
    <customPr name="vtTag_014|DimensionMemberName1" r:id="rId88"/>
    <customPr name="vtTag_014|DimensionName1" r:id="rId89"/>
    <customPr name="vtTag_014|DimensionsCount" r:id="rId90"/>
    <customPr name="vtTag_014|MemberHypercubeName" r:id="rId91"/>
    <customPr name="vtTag_014|MemberPresentationGroupName" r:id="rId92"/>
    <customPr name="vtTag_015|ConceptName" r:id="rId93"/>
    <customPr name="vtTag_015|CreatorSheetName" r:id="rId94"/>
    <customPr name="vtTag_015|DataType" r:id="rId95"/>
    <customPr name="vtTag_015|DimensionMemberName1" r:id="rId96"/>
    <customPr name="vtTag_015|DimensionName1" r:id="rId97"/>
    <customPr name="vtTag_015|DimensionsCount" r:id="rId98"/>
    <customPr name="vtTag_015|MemberHypercubeName" r:id="rId99"/>
    <customPr name="vtTag_015|MemberPresentationGroupName" r:id="rId100"/>
    <customPr name="vtTag_016|ConceptName" r:id="rId101"/>
    <customPr name="vtTag_016|CreatorSheetName" r:id="rId102"/>
    <customPr name="vtTag_016|DataType" r:id="rId103"/>
    <customPr name="vtTag_016|DimensionMemberName1" r:id="rId104"/>
    <customPr name="vtTag_016|DimensionName1" r:id="rId105"/>
    <customPr name="vtTag_016|DimensionsCount" r:id="rId106"/>
    <customPr name="vtTag_016|MemberHypercubeName" r:id="rId107"/>
    <customPr name="vtTag_016|MemberPresentationGroupName" r:id="rId108"/>
    <customPr name="vtTag_016|ReverseSign" r:id="rId109"/>
    <customPr name="vtTag_017|ConceptName" r:id="rId110"/>
    <customPr name="vtTag_017|CreatorSheetName" r:id="rId111"/>
    <customPr name="vtTag_017|DataType" r:id="rId112"/>
    <customPr name="vtTag_017|DimensionMemberName1" r:id="rId113"/>
    <customPr name="vtTag_017|DimensionName1" r:id="rId114"/>
    <customPr name="vtTag_017|DimensionsCount" r:id="rId115"/>
    <customPr name="vtTag_017|MemberHypercubeName" r:id="rId116"/>
    <customPr name="vtTag_017|MemberPreferredLabel" r:id="rId117"/>
    <customPr name="vtTag_017|MemberPresentationGroupName" r:id="rId118"/>
    <customPr name="vtTag_017|PeriodPoint" r:id="rId119"/>
    <customPr name="vtTag_018|ConceptName" r:id="rId120"/>
    <customPr name="vtTag_018|CreatorSheetName" r:id="rId121"/>
    <customPr name="vtTag_018|DataType" r:id="rId122"/>
    <customPr name="vtTag_018|DimensionMemberName1" r:id="rId123"/>
    <customPr name="vtTag_018|DimensionName1" r:id="rId124"/>
    <customPr name="vtTag_018|DimensionsCount" r:id="rId125"/>
    <customPr name="vtTag_018|MemberHypercubeName" r:id="rId126"/>
    <customPr name="vtTag_018|MemberPreferredLabel" r:id="rId127"/>
    <customPr name="vtTag_018|MemberPresentationGroupName" r:id="rId128"/>
    <customPr name="vtTag_018|PeriodPoint" r:id="rId129"/>
    <customPr name="vtTag_019|ConceptName" r:id="rId130"/>
    <customPr name="vtTag_019|CreatorSheetName" r:id="rId131"/>
    <customPr name="vtTag_019|DataType" r:id="rId132"/>
    <customPr name="vtTag_019|DimensionMemberName1" r:id="rId133"/>
    <customPr name="vtTag_019|DimensionName1" r:id="rId134"/>
    <customPr name="vtTag_019|DimensionsCount" r:id="rId135"/>
    <customPr name="vtTag_019|MemberHypercubeName" r:id="rId136"/>
    <customPr name="vtTag_019|MemberPresentationGroupName" r:id="rId137"/>
    <customPr name="vtTag_020|ConceptName" r:id="rId138"/>
    <customPr name="vtTag_020|CreatorSheetName" r:id="rId139"/>
    <customPr name="vtTag_020|DataType" r:id="rId140"/>
    <customPr name="vtTag_020|DimensionMemberName1" r:id="rId141"/>
    <customPr name="vtTag_020|DimensionName1" r:id="rId142"/>
    <customPr name="vtTag_020|DimensionsCount" r:id="rId143"/>
    <customPr name="vtTag_020|MemberHypercubeName" r:id="rId144"/>
    <customPr name="vtTag_020|MemberPresentationGroupName" r:id="rId145"/>
    <customPr name="vtTag_021|ConceptName" r:id="rId146"/>
    <customPr name="vtTag_021|CreatorSheetName" r:id="rId147"/>
    <customPr name="vtTag_021|DataType" r:id="rId148"/>
    <customPr name="vtTag_021|DimensionMemberName1" r:id="rId149"/>
    <customPr name="vtTag_021|DimensionName1" r:id="rId150"/>
    <customPr name="vtTag_021|DimensionsCount" r:id="rId151"/>
    <customPr name="vtTag_021|MemberHypercubeName" r:id="rId152"/>
    <customPr name="vtTag_021|MemberPresentationGroupName" r:id="rId153"/>
    <customPr name="vtTag_021|ReverseSign" r:id="rId154"/>
    <customPr name="vtTag_022|ConceptName" r:id="rId155"/>
    <customPr name="vtTag_022|CreatorSheetName" r:id="rId156"/>
    <customPr name="vtTag_022|DataType" r:id="rId157"/>
    <customPr name="vtTag_022|DimensionMemberName1" r:id="rId158"/>
    <customPr name="vtTag_022|DimensionName1" r:id="rId159"/>
    <customPr name="vtTag_022|DimensionsCount" r:id="rId160"/>
    <customPr name="vtTag_022|MemberHypercubeName" r:id="rId161"/>
    <customPr name="vtTag_022|MemberPreferredLabel" r:id="rId162"/>
    <customPr name="vtTag_022|MemberPresentationGroupName" r:id="rId163"/>
    <customPr name="vtTag_022|PeriodPoint" r:id="rId164"/>
    <customPr name="vtTag_023|ConceptName" r:id="rId165"/>
    <customPr name="vtTag_023|CreatorSheetName" r:id="rId166"/>
    <customPr name="vtTag_023|DataType" r:id="rId167"/>
    <customPr name="vtTag_023|DimensionMemberName1" r:id="rId168"/>
    <customPr name="vtTag_023|DimensionName1" r:id="rId169"/>
    <customPr name="vtTag_023|DimensionsCount" r:id="rId170"/>
    <customPr name="vtTag_023|MemberHypercubeName" r:id="rId171"/>
    <customPr name="vtTag_023|MemberPresentationGroupName" r:id="rId172"/>
    <customPr name="vtTag_023|PeriodPoint" r:id="rId173"/>
    <customPr name="vtTag_024|ConceptName" r:id="rId174"/>
    <customPr name="vtTag_024|CreatorSheetName" r:id="rId175"/>
    <customPr name="vtTag_024|DataType" r:id="rId176"/>
    <customPr name="vtTag_024|DimensionMemberName1" r:id="rId177"/>
    <customPr name="vtTag_024|DimensionName1" r:id="rId178"/>
    <customPr name="vtTag_024|DimensionsCount" r:id="rId179"/>
    <customPr name="vtTag_024|MemberHypercubeName" r:id="rId180"/>
    <customPr name="vtTag_024|MemberPresentationGroupName" r:id="rId181"/>
    <customPr name="vtTag_024|PeriodPoint" r:id="rId182"/>
    <customPr name="vtTag_025|ConceptName" r:id="rId183"/>
    <customPr name="vtTag_025|CreatorSheetName" r:id="rId184"/>
    <customPr name="vtTag_025|DataType" r:id="rId185"/>
    <customPr name="vtTag_025|DimensionMemberName1" r:id="rId186"/>
    <customPr name="vtTag_025|DimensionName1" r:id="rId187"/>
    <customPr name="vtTag_025|DimensionsCount" r:id="rId188"/>
    <customPr name="vtTag_025|MemberHypercubeName" r:id="rId189"/>
    <customPr name="vtTag_025|MemberPreferredLabel" r:id="rId190"/>
    <customPr name="vtTag_025|MemberPresentationGroupName" r:id="rId191"/>
    <customPr name="vtTag_025|PeriodPoint" r:id="rId192"/>
    <customPr name="vtTag_026|ConceptName" r:id="rId193"/>
    <customPr name="vtTag_026|CreatorSheetName" r:id="rId194"/>
    <customPr name="vtTag_026|DataType" r:id="rId195"/>
    <customPr name="vtTag_026|DimensionMemberName1" r:id="rId196"/>
    <customPr name="vtTag_026|DimensionName1" r:id="rId197"/>
    <customPr name="vtTag_026|DimensionsCount" r:id="rId198"/>
    <customPr name="vtTag_026|MemberHypercubeName" r:id="rId199"/>
    <customPr name="vtTag_026|MemberPresentationGroupName" r:id="rId200"/>
    <customPr name="vtTag_027|ConceptName" r:id="rId201"/>
    <customPr name="vtTag_027|CreatorSheetName" r:id="rId202"/>
    <customPr name="vtTag_027|DataType" r:id="rId203"/>
    <customPr name="vtTag_027|DimensionMemberName1" r:id="rId204"/>
    <customPr name="vtTag_027|DimensionName1" r:id="rId205"/>
    <customPr name="vtTag_027|DimensionsCount" r:id="rId206"/>
    <customPr name="vtTag_027|MemberHypercubeName" r:id="rId207"/>
    <customPr name="vtTag_027|MemberPresentationGroupName" r:id="rId208"/>
    <customPr name="vtTag_028|ConceptName" r:id="rId209"/>
    <customPr name="vtTag_028|CreatorSheetName" r:id="rId210"/>
    <customPr name="vtTag_028|DataType" r:id="rId211"/>
    <customPr name="vtTag_028|DimensionMemberName1" r:id="rId212"/>
    <customPr name="vtTag_028|DimensionName1" r:id="rId213"/>
    <customPr name="vtTag_028|DimensionsCount" r:id="rId214"/>
    <customPr name="vtTag_028|MemberHypercubeName" r:id="rId215"/>
    <customPr name="vtTag_028|MemberPresentationGroupName" r:id="rId216"/>
    <customPr name="vtTag_028|ReverseSign" r:id="rId217"/>
    <customPr name="vtTag_029|ConceptName" r:id="rId218"/>
    <customPr name="vtTag_029|CreatorSheetName" r:id="rId219"/>
    <customPr name="vtTag_029|DataType" r:id="rId220"/>
    <customPr name="vtTag_029|DimensionMemberName1" r:id="rId221"/>
    <customPr name="vtTag_029|DimensionName1" r:id="rId222"/>
    <customPr name="vtTag_029|DimensionsCount" r:id="rId223"/>
    <customPr name="vtTag_029|MemberHypercubeName" r:id="rId224"/>
    <customPr name="vtTag_029|MemberPreferredLabel" r:id="rId225"/>
    <customPr name="vtTag_029|MemberPresentationGroupName" r:id="rId226"/>
    <customPr name="vtTag_029|PeriodPoint" r:id="rId227"/>
    <customPr name="vtTag_030|ConceptName" r:id="rId228"/>
    <customPr name="vtTag_030|CreatorSheetName" r:id="rId229"/>
    <customPr name="vtTag_030|DataType" r:id="rId230"/>
    <customPr name="vtTag_030|DimensionMemberName1" r:id="rId231"/>
    <customPr name="vtTag_030|DimensionName1" r:id="rId232"/>
    <customPr name="vtTag_030|DimensionsCount" r:id="rId233"/>
    <customPr name="vtTag_030|MemberHypercubeName" r:id="rId234"/>
    <customPr name="vtTag_030|MemberPreferredLabel" r:id="rId235"/>
    <customPr name="vtTag_030|MemberPresentationGroupName" r:id="rId236"/>
    <customPr name="vtTag_030|PeriodPoint" r:id="rId237"/>
    <customPr name="vtTag_031|ConceptName" r:id="rId238"/>
    <customPr name="vtTag_031|CreatorSheetName" r:id="rId239"/>
    <customPr name="vtTag_031|DataType" r:id="rId240"/>
    <customPr name="vtTag_031|DimensionMemberName1" r:id="rId241"/>
    <customPr name="vtTag_031|DimensionName1" r:id="rId242"/>
    <customPr name="vtTag_031|DimensionsCount" r:id="rId243"/>
    <customPr name="vtTag_031|MemberHypercubeName" r:id="rId244"/>
    <customPr name="vtTag_031|MemberPresentationGroupName" r:id="rId245"/>
    <customPr name="vtTag_032|ConceptName" r:id="rId246"/>
    <customPr name="vtTag_032|CreatorSheetName" r:id="rId247"/>
    <customPr name="vtTag_032|DataType" r:id="rId248"/>
    <customPr name="vtTag_032|DimensionMemberName1" r:id="rId249"/>
    <customPr name="vtTag_032|DimensionName1" r:id="rId250"/>
    <customPr name="vtTag_032|DimensionsCount" r:id="rId251"/>
    <customPr name="vtTag_032|MemberHypercubeName" r:id="rId252"/>
    <customPr name="vtTag_032|MemberPresentationGroupName" r:id="rId253"/>
    <customPr name="vtTag_033|ConceptName" r:id="rId254"/>
    <customPr name="vtTag_033|CreatorSheetName" r:id="rId255"/>
    <customPr name="vtTag_033|DataType" r:id="rId256"/>
    <customPr name="vtTag_033|DimensionMemberName1" r:id="rId257"/>
    <customPr name="vtTag_033|DimensionName1" r:id="rId258"/>
    <customPr name="vtTag_033|DimensionsCount" r:id="rId259"/>
    <customPr name="vtTag_033|MemberHypercubeName" r:id="rId260"/>
    <customPr name="vtTag_033|MemberPresentationGroupName" r:id="rId261"/>
    <customPr name="vtTag_033|ReverseSign" r:id="rId262"/>
    <customPr name="vtTag_034|ConceptName" r:id="rId263"/>
    <customPr name="vtTag_034|CreatorSheetName" r:id="rId264"/>
    <customPr name="vtTag_034|DataType" r:id="rId265"/>
    <customPr name="vtTag_034|DimensionMemberName1" r:id="rId266"/>
    <customPr name="vtTag_034|DimensionName1" r:id="rId267"/>
    <customPr name="vtTag_034|DimensionsCount" r:id="rId268"/>
    <customPr name="vtTag_034|MemberHypercubeName" r:id="rId269"/>
    <customPr name="vtTag_034|MemberPreferredLabel" r:id="rId270"/>
    <customPr name="vtTag_034|MemberPresentationGroupName" r:id="rId271"/>
    <customPr name="vtTag_034|PeriodPoint" r:id="rId272"/>
    <customPr name="vtTag_035|ConceptName" r:id="rId273"/>
    <customPr name="vtTag_035|CreatorSheetName" r:id="rId274"/>
    <customPr name="vtTag_035|DataType" r:id="rId275"/>
    <customPr name="vtTag_035|DimensionMemberName1" r:id="rId276"/>
    <customPr name="vtTag_035|DimensionName1" r:id="rId277"/>
    <customPr name="vtTag_035|DimensionsCount" r:id="rId278"/>
    <customPr name="vtTag_035|MemberHypercubeName" r:id="rId279"/>
    <customPr name="vtTag_035|MemberPresentationGroupName" r:id="rId280"/>
    <customPr name="vtTag_035|PeriodPoint" r:id="rId281"/>
    <customPr name="vtTag_036|ConceptName" r:id="rId282"/>
    <customPr name="vtTag_036|CreatorSheetName" r:id="rId283"/>
    <customPr name="vtTag_036|DataType" r:id="rId284"/>
    <customPr name="vtTag_036|DimensionMemberName1" r:id="rId285"/>
    <customPr name="vtTag_036|DimensionName1" r:id="rId286"/>
    <customPr name="vtTag_036|DimensionsCount" r:id="rId287"/>
    <customPr name="vtTag_036|MemberHypercubeName" r:id="rId288"/>
    <customPr name="vtTag_036|MemberPresentationGroupName" r:id="rId289"/>
    <customPr name="vtTag_036|PeriodPoint" r:id="rId290"/>
    <customPr name="vtTag_037|ConceptName" r:id="rId291"/>
    <customPr name="vtTag_037|CreatorSheetName" r:id="rId292"/>
    <customPr name="vtTag_037|DataType" r:id="rId293"/>
    <customPr name="vtTag_037|DimensionMemberName1" r:id="rId294"/>
    <customPr name="vtTag_037|DimensionName1" r:id="rId295"/>
    <customPr name="vtTag_037|DimensionsCount" r:id="rId296"/>
    <customPr name="vtTag_037|MemberHypercubeName" r:id="rId297"/>
    <customPr name="vtTag_037|MemberPreferredLabel" r:id="rId298"/>
    <customPr name="vtTag_037|MemberPresentationGroupName" r:id="rId299"/>
    <customPr name="vtTag_037|PeriodPoint" r:id="rId300"/>
    <customPr name="vtTag_038|ConceptName" r:id="rId301"/>
    <customPr name="vtTag_038|CreatorSheetName" r:id="rId302"/>
    <customPr name="vtTag_038|DataType" r:id="rId303"/>
    <customPr name="vtTag_038|DimensionMemberName1" r:id="rId304"/>
    <customPr name="vtTag_038|DimensionName1" r:id="rId305"/>
    <customPr name="vtTag_038|DimensionsCount" r:id="rId306"/>
    <customPr name="vtTag_038|MemberHypercubeName" r:id="rId307"/>
    <customPr name="vtTag_038|MemberPresentationGroupName" r:id="rId308"/>
    <customPr name="vtTag_039|ConceptName" r:id="rId309"/>
    <customPr name="vtTag_039|CreatorSheetName" r:id="rId310"/>
    <customPr name="vtTag_039|DataType" r:id="rId311"/>
    <customPr name="vtTag_039|DimensionMemberName1" r:id="rId312"/>
    <customPr name="vtTag_039|DimensionName1" r:id="rId313"/>
    <customPr name="vtTag_039|DimensionsCount" r:id="rId314"/>
    <customPr name="vtTag_039|MemberHypercubeName" r:id="rId315"/>
    <customPr name="vtTag_039|MemberPresentationGroupName" r:id="rId316"/>
    <customPr name="vtTag_040|ConceptName" r:id="rId317"/>
    <customPr name="vtTag_040|CreatorSheetName" r:id="rId318"/>
    <customPr name="vtTag_040|DataType" r:id="rId319"/>
    <customPr name="vtTag_040|DimensionMemberName1" r:id="rId320"/>
    <customPr name="vtTag_040|DimensionName1" r:id="rId321"/>
    <customPr name="vtTag_040|DimensionsCount" r:id="rId322"/>
    <customPr name="vtTag_040|MemberHypercubeName" r:id="rId323"/>
    <customPr name="vtTag_040|MemberPresentationGroupName" r:id="rId324"/>
    <customPr name="vtTag_040|ReverseSign" r:id="rId325"/>
    <customPr name="vtTag_041|ConceptName" r:id="rId326"/>
    <customPr name="vtTag_041|CreatorSheetName" r:id="rId327"/>
    <customPr name="vtTag_041|DataType" r:id="rId328"/>
    <customPr name="vtTag_041|DimensionMemberName1" r:id="rId329"/>
    <customPr name="vtTag_041|DimensionName1" r:id="rId330"/>
    <customPr name="vtTag_041|DimensionsCount" r:id="rId331"/>
    <customPr name="vtTag_041|MemberHypercubeName" r:id="rId332"/>
    <customPr name="vtTag_041|MemberPreferredLabel" r:id="rId333"/>
    <customPr name="vtTag_041|MemberPresentationGroupName" r:id="rId334"/>
    <customPr name="vtTag_041|PeriodPoint" r:id="rId335"/>
    <customPr name="vtTag_042|ConceptName" r:id="rId336"/>
    <customPr name="vtTag_042|CreatorSheetName" r:id="rId337"/>
    <customPr name="vtTag_042|DataType" r:id="rId338"/>
    <customPr name="vtTag_042|DimensionMemberName1" r:id="rId339"/>
    <customPr name="vtTag_042|DimensionName1" r:id="rId340"/>
    <customPr name="vtTag_042|DimensionsCount" r:id="rId341"/>
    <customPr name="vtTag_042|MemberHypercubeName" r:id="rId342"/>
    <customPr name="vtTag_042|MemberPreferredLabel" r:id="rId343"/>
    <customPr name="vtTag_042|MemberPresentationGroupName" r:id="rId344"/>
    <customPr name="vtTag_042|PeriodPoint" r:id="rId345"/>
    <customPr name="vtTag_043|ConceptName" r:id="rId346"/>
    <customPr name="vtTag_043|CreatorSheetName" r:id="rId347"/>
    <customPr name="vtTag_043|DataType" r:id="rId348"/>
    <customPr name="vtTag_043|DimensionMemberName1" r:id="rId349"/>
    <customPr name="vtTag_043|DimensionName1" r:id="rId350"/>
    <customPr name="vtTag_043|DimensionsCount" r:id="rId351"/>
    <customPr name="vtTag_043|MemberHypercubeName" r:id="rId352"/>
    <customPr name="vtTag_043|MemberPresentationGroupName" r:id="rId353"/>
    <customPr name="vtTag_044|ConceptName" r:id="rId354"/>
    <customPr name="vtTag_044|CreatorSheetName" r:id="rId355"/>
    <customPr name="vtTag_044|DataType" r:id="rId356"/>
    <customPr name="vtTag_044|DimensionMemberName1" r:id="rId357"/>
    <customPr name="vtTag_044|DimensionName1" r:id="rId358"/>
    <customPr name="vtTag_044|DimensionsCount" r:id="rId359"/>
    <customPr name="vtTag_044|MemberHypercubeName" r:id="rId360"/>
    <customPr name="vtTag_044|MemberPresentationGroupName" r:id="rId361"/>
    <customPr name="vtTag_045|ConceptName" r:id="rId362"/>
    <customPr name="vtTag_045|CreatorSheetName" r:id="rId363"/>
    <customPr name="vtTag_045|DataType" r:id="rId364"/>
    <customPr name="vtTag_045|DimensionMemberName1" r:id="rId365"/>
    <customPr name="vtTag_045|DimensionName1" r:id="rId366"/>
    <customPr name="vtTag_045|DimensionsCount" r:id="rId367"/>
    <customPr name="vtTag_045|MemberHypercubeName" r:id="rId368"/>
    <customPr name="vtTag_045|MemberPresentationGroupName" r:id="rId369"/>
    <customPr name="vtTag_045|ReverseSign" r:id="rId370"/>
    <customPr name="vtTag_046|ConceptName" r:id="rId371"/>
    <customPr name="vtTag_046|CreatorSheetName" r:id="rId372"/>
    <customPr name="vtTag_046|DataType" r:id="rId373"/>
    <customPr name="vtTag_046|DimensionMemberName1" r:id="rId374"/>
    <customPr name="vtTag_046|DimensionName1" r:id="rId375"/>
    <customPr name="vtTag_046|DimensionsCount" r:id="rId376"/>
    <customPr name="vtTag_046|MemberHypercubeName" r:id="rId377"/>
    <customPr name="vtTag_046|MemberPreferredLabel" r:id="rId378"/>
    <customPr name="vtTag_046|MemberPresentationGroupName" r:id="rId379"/>
    <customPr name="vtTag_046|PeriodPoint" r:id="rId380"/>
    <customPr name="vtTag_047|ConceptName" r:id="rId381"/>
    <customPr name="vtTag_047|CreatorSheetName" r:id="rId382"/>
    <customPr name="vtTag_047|DataType" r:id="rId383"/>
    <customPr name="vtTag_047|DimensionMemberName1" r:id="rId384"/>
    <customPr name="vtTag_047|DimensionName1" r:id="rId385"/>
    <customPr name="vtTag_047|DimensionsCount" r:id="rId386"/>
    <customPr name="vtTag_047|MemberHypercubeName" r:id="rId387"/>
    <customPr name="vtTag_047|MemberPresentationGroupName" r:id="rId388"/>
    <customPr name="vtTag_047|PeriodPoint" r:id="rId389"/>
    <customPr name="vtTag_048|ConceptName" r:id="rId390"/>
    <customPr name="vtTag_048|CreatorSheetName" r:id="rId391"/>
    <customPr name="vtTag_048|DataType" r:id="rId392"/>
    <customPr name="vtTag_048|DimensionMemberName1" r:id="rId393"/>
    <customPr name="vtTag_048|DimensionName1" r:id="rId394"/>
    <customPr name="vtTag_048|DimensionsCount" r:id="rId395"/>
    <customPr name="vtTag_048|MemberHypercubeName" r:id="rId396"/>
    <customPr name="vtTag_048|MemberPresentationGroupName" r:id="rId397"/>
    <customPr name="vtTag_048|PeriodPoint" r:id="rId398"/>
    <customPr name="vtTag_049|ConceptName" r:id="rId399"/>
    <customPr name="vtTag_049|CreatorSheetName" r:id="rId400"/>
    <customPr name="vtTag_049|DataType" r:id="rId401"/>
    <customPr name="vtTag_049|MemberHypercubeName" r:id="rId402"/>
    <customPr name="vtTag_049|MemberPresentationGroupName" r:id="rId403"/>
    <customPr name="vtTag_050|ConceptName" r:id="rId404"/>
    <customPr name="vtTag_050|CreatorSheetName" r:id="rId405"/>
    <customPr name="vtTag_050|DataType" r:id="rId406"/>
    <customPr name="vtTag_050|MemberHypercubeName" r:id="rId407"/>
    <customPr name="vtTag_050|MemberPresentationGroupName" r:id="rId408"/>
    <customPr name="vtTag_050|PeriodPoint" r:id="rId409"/>
    <customPr name="vtTag_051|ConceptName" r:id="rId410"/>
    <customPr name="vtTag_051|CreatorSheetName" r:id="rId411"/>
    <customPr name="vtTag_051|DataType" r:id="rId412"/>
    <customPr name="vtTag_051|MemberHypercubeName" r:id="rId413"/>
    <customPr name="vtTag_051|MemberPresentationGroupName" r:id="rId414"/>
    <customPr name="vtTag_052|ConceptName" r:id="rId415"/>
    <customPr name="vtTag_052|CreatorSheetName" r:id="rId416"/>
    <customPr name="vtTag_052|DataType" r:id="rId417"/>
    <customPr name="vtTag_052|MemberHypercubeName" r:id="rId418"/>
    <customPr name="vtTag_052|MemberPresentationGroupName" r:id="rId419"/>
    <customPr name="vtTag_053|ConceptName" r:id="rId420"/>
    <customPr name="vtTag_053|CreatorSheetName" r:id="rId421"/>
    <customPr name="vtTag_053|DataType" r:id="rId422"/>
    <customPr name="vtTag_053|MemberHypercubeName" r:id="rId423"/>
    <customPr name="vtTag_053|MemberPresentationGroupName" r:id="rId424"/>
    <customPr name="vtTag_054|ConceptName" r:id="rId425"/>
    <customPr name="vtTag_054|CreatorSheetName" r:id="rId426"/>
    <customPr name="vtTag_054|DataType" r:id="rId427"/>
    <customPr name="vtTag_054|MemberHypercubeName" r:id="rId428"/>
    <customPr name="vtTag_054|MemberPresentationGroupName" r:id="rId429"/>
    <customPr name="vtTag_055|ConceptName" r:id="rId430"/>
    <customPr name="vtTag_055|CreatorSheetName" r:id="rId431"/>
    <customPr name="vtTag_055|DataType" r:id="rId432"/>
    <customPr name="vtTag_055|MemberHypercubeName" r:id="rId433"/>
    <customPr name="vtTag_055|MemberPresentationGroupName" r:id="rId434"/>
    <customPr name="vtTag_056|ConceptName" r:id="rId435"/>
    <customPr name="vtTag_056|CreatorSheetName" r:id="rId436"/>
    <customPr name="vtTag_056|DataType" r:id="rId437"/>
    <customPr name="vtTag_056|MemberHypercubeName" r:id="rId438"/>
    <customPr name="vtTag_056|MemberPresentationGroupName" r:id="rId439"/>
    <customPr name="vtTag_057|ConceptName" r:id="rId440"/>
    <customPr name="vtTag_057|CreatorSheetName" r:id="rId441"/>
    <customPr name="vtTag_057|DataType" r:id="rId442"/>
    <customPr name="vtTag_057|DimensionMemberName1" r:id="rId443"/>
    <customPr name="vtTag_057|DimensionName1" r:id="rId444"/>
    <customPr name="vtTag_057|DimensionsCount" r:id="rId445"/>
    <customPr name="vtTag_057|MemberHypercubeName" r:id="rId446"/>
    <customPr name="vtTag_057|MemberPresentationGroupName" r:id="rId447"/>
    <customPr name="vtTag_058|ConceptName" r:id="rId448"/>
    <customPr name="vtTag_058|CreatorSheetName" r:id="rId449"/>
    <customPr name="vtTag_058|DataType" r:id="rId450"/>
    <customPr name="vtTag_058|DimensionMemberName1" r:id="rId451"/>
    <customPr name="vtTag_058|DimensionName1" r:id="rId452"/>
    <customPr name="vtTag_058|DimensionsCount" r:id="rId453"/>
    <customPr name="vtTag_058|MemberHypercubeName" r:id="rId454"/>
    <customPr name="vtTag_058|MemberPresentationGroupName" r:id="rId455"/>
    <customPr name="vtTag_059|ConceptName" r:id="rId456"/>
    <customPr name="vtTag_059|CreatorSheetName" r:id="rId457"/>
    <customPr name="vtTag_059|DataType" r:id="rId458"/>
    <customPr name="vtTag_059|MemberHypercubeName" r:id="rId459"/>
    <customPr name="vtTag_059|MemberPresentationGroupName" r:id="rId460"/>
    <customPr name="vtTag_060|ConceptName" r:id="rId461"/>
    <customPr name="vtTag_060|CreatorSheetName" r:id="rId462"/>
    <customPr name="vtTag_060|DataType" r:id="rId463"/>
    <customPr name="vtTag_060|MemberHypercubeName" r:id="rId464"/>
    <customPr name="vtTag_060|MemberPresentationGroupName" r:id="rId465"/>
    <customPr name="vtTag_061|ConceptName" r:id="rId466"/>
    <customPr name="vtTag_061|CreatorSheetName" r:id="rId467"/>
    <customPr name="vtTag_061|DataType" r:id="rId468"/>
    <customPr name="vtTag_061|MemberHypercubeName" r:id="rId469"/>
    <customPr name="vtTag_061|MemberPresentationGroupName" r:id="rId470"/>
    <customPr name="vtTag_062|ConceptName" r:id="rId471"/>
    <customPr name="vtTag_062|CreatorSheetName" r:id="rId472"/>
    <customPr name="vtTag_062|DataType" r:id="rId473"/>
    <customPr name="vtTag_062|MemberHypercubeName" r:id="rId474"/>
    <customPr name="vtTag_062|MemberPresentationGroupName" r:id="rId475"/>
    <customPr name="vtTag_063|ConceptName" r:id="rId476"/>
    <customPr name="vtTag_063|CreatorSheetName" r:id="rId477"/>
    <customPr name="vtTag_063|DataType" r:id="rId478"/>
    <customPr name="vtTag_063|MemberHypercubeName" r:id="rId479"/>
    <customPr name="vtTag_063|MemberPresentationGroupName" r:id="rId480"/>
    <customPr name="vtTag_064|ConceptName" r:id="rId481"/>
    <customPr name="vtTag_064|CreatorSheetName" r:id="rId482"/>
    <customPr name="vtTag_064|CurrencyCode" r:id="rId483"/>
    <customPr name="vtTag_064|MemberHypercubeName" r:id="rId484"/>
    <customPr name="vtTag_064|MemberPresentationGroupName" r:id="rId485"/>
    <customPr name="vtTag_064|ScalePerGlobalSetting" r:id="rId486"/>
    <customPr name="vtTag_065|ConceptName" r:id="rId487"/>
    <customPr name="vtTag_065|CreatorSheetName" r:id="rId488"/>
    <customPr name="vtTag_065|CurrencyCode" r:id="rId489"/>
    <customPr name="vtTag_065|IsComparative" r:id="rId490"/>
    <customPr name="vtTag_065|MemberHypercubeName" r:id="rId491"/>
    <customPr name="vtTag_065|MemberPresentationGroupName" r:id="rId492"/>
    <customPr name="vtTag_065|ScalePerGlobalSetting" r:id="rId493"/>
    <customPr name="vtTag_066|ConceptName" r:id="rId494"/>
    <customPr name="vtTag_066|CreatorSheetName" r:id="rId495"/>
    <customPr name="vtTag_066|DataType" r:id="rId496"/>
    <customPr name="vtTag_066|DimensionMemberName1" r:id="rId497"/>
    <customPr name="vtTag_066|DimensionName1" r:id="rId498"/>
    <customPr name="vtTag_066|DimensionsCount" r:id="rId499"/>
    <customPr name="vtTag_066|MemberHypercubeName" r:id="rId500"/>
    <customPr name="vtTag_066|MemberPresentationGroupName" r:id="rId501"/>
    <customPr name="vtTag_066|PeriodPoint" r:id="rId502"/>
    <customPr name="vtTag_067|ConceptName" r:id="rId503"/>
    <customPr name="vtTag_067|CreatorSheetName" r:id="rId504"/>
    <customPr name="vtTag_067|DataType" r:id="rId505"/>
    <customPr name="vtTag_067|DimensionMemberName1" r:id="rId506"/>
    <customPr name="vtTag_067|DimensionName1" r:id="rId507"/>
    <customPr name="vtTag_067|DimensionsCount" r:id="rId508"/>
    <customPr name="vtTag_067|MemberHypercubeName" r:id="rId509"/>
    <customPr name="vtTag_067|MemberPresentationGroupName" r:id="rId510"/>
    <customPr name="vtTag_068|ConceptName" r:id="rId511"/>
    <customPr name="vtTag_068|CreatorSheetName" r:id="rId512"/>
    <customPr name="vtTag_068|DataType" r:id="rId513"/>
    <customPr name="vtTag_068|DimensionMemberName1" r:id="rId514"/>
    <customPr name="vtTag_068|DimensionName1" r:id="rId515"/>
    <customPr name="vtTag_068|DimensionsCount" r:id="rId516"/>
    <customPr name="vtTag_068|MemberHypercubeName" r:id="rId517"/>
    <customPr name="vtTag_068|MemberPresentationGroupName" r:id="rId518"/>
    <customPr name="vtTag_068|ReverseSign" r:id="rId519"/>
    <customPr name="vtTag_069|ConceptName" r:id="rId520"/>
    <customPr name="vtTag_069|CreatorSheetName" r:id="rId521"/>
    <customPr name="vtTag_069|DataType" r:id="rId522"/>
    <customPr name="vtTag_069|DimensionMemberName1" r:id="rId523"/>
    <customPr name="vtTag_069|DimensionName1" r:id="rId524"/>
    <customPr name="vtTag_069|DimensionsCount" r:id="rId525"/>
    <customPr name="vtTag_069|MemberHypercubeName" r:id="rId526"/>
    <customPr name="vtTag_069|MemberPresentationGroupName" r:id="rId527"/>
    <customPr name="vtTag_069|PeriodPoint" r:id="rId528"/>
    <customPr name="vtTag_070|ConceptName" r:id="rId529"/>
    <customPr name="vtTag_070|CreatorSheetName" r:id="rId530"/>
    <customPr name="vtTag_070|DataType" r:id="rId531"/>
    <customPr name="vtTag_070|DimensionMemberName1" r:id="rId532"/>
    <customPr name="vtTag_070|DimensionName1" r:id="rId533"/>
    <customPr name="vtTag_070|DimensionsCount" r:id="rId534"/>
    <customPr name="vtTag_070|MemberHypercubeName" r:id="rId535"/>
    <customPr name="vtTag_070|MemberPresentationGroupName" r:id="rId536"/>
    <customPr name="vtTag_070|PeriodPoint" r:id="rId537"/>
    <customPr name="vtTag_071|ConceptName" r:id="rId538"/>
    <customPr name="vtTag_071|CreatorSheetName" r:id="rId539"/>
    <customPr name="vtTag_071|DataType" r:id="rId540"/>
    <customPr name="vtTag_071|DimensionMemberName1" r:id="rId541"/>
    <customPr name="vtTag_071|DimensionName1" r:id="rId542"/>
    <customPr name="vtTag_071|DimensionsCount" r:id="rId543"/>
    <customPr name="vtTag_071|MemberHypercubeName" r:id="rId544"/>
    <customPr name="vtTag_071|MemberPresentationGroupName" r:id="rId545"/>
    <customPr name="vtTag_072|ConceptName" r:id="rId546"/>
    <customPr name="vtTag_072|CreatorSheetName" r:id="rId547"/>
    <customPr name="vtTag_072|DataType" r:id="rId548"/>
    <customPr name="vtTag_072|DimensionMemberName1" r:id="rId549"/>
    <customPr name="vtTag_072|DimensionName1" r:id="rId550"/>
    <customPr name="vtTag_072|DimensionsCount" r:id="rId551"/>
    <customPr name="vtTag_072|MemberHypercubeName" r:id="rId552"/>
    <customPr name="vtTag_072|MemberPresentationGroupName" r:id="rId553"/>
    <customPr name="vtTag_073|ConceptName" r:id="rId554"/>
    <customPr name="vtTag_073|CreatorSheetName" r:id="rId555"/>
    <customPr name="vtTag_073|DataType" r:id="rId556"/>
    <customPr name="vtTag_073|DimensionMemberName1" r:id="rId557"/>
    <customPr name="vtTag_073|DimensionName1" r:id="rId558"/>
    <customPr name="vtTag_073|DimensionsCount" r:id="rId559"/>
    <customPr name="vtTag_073|MemberHypercubeName" r:id="rId560"/>
    <customPr name="vtTag_073|MemberPresentationGroupName" r:id="rId561"/>
    <customPr name="vtTag_073|PeriodPoint" r:id="rId562"/>
    <customPr name="vtTag_074|ConceptName" r:id="rId563"/>
    <customPr name="vtTag_074|CreatorSheetName" r:id="rId564"/>
    <customPr name="vtTag_074|DataType" r:id="rId565"/>
    <customPr name="vtTag_074|DimensionMemberName1" r:id="rId566"/>
    <customPr name="vtTag_074|DimensionName1" r:id="rId567"/>
    <customPr name="vtTag_074|DimensionsCount" r:id="rId568"/>
    <customPr name="vtTag_074|MemberHypercubeName" r:id="rId569"/>
    <customPr name="vtTag_074|MemberPresentationGroupName" r:id="rId570"/>
    <customPr name="vtTag_074|PeriodPoint" r:id="rId571"/>
    <customPr name="vtTag_075|ConceptName" r:id="rId572"/>
    <customPr name="vtTag_075|CreatorSheetName" r:id="rId573"/>
    <customPr name="vtTag_075|DataType" r:id="rId574"/>
    <customPr name="vtTag_075|DimensionMemberName1" r:id="rId575"/>
    <customPr name="vtTag_075|DimensionName1" r:id="rId576"/>
    <customPr name="vtTag_075|DimensionsCount" r:id="rId577"/>
    <customPr name="vtTag_075|MemberHypercubeName" r:id="rId578"/>
    <customPr name="vtTag_075|MemberPresentationGroupName" r:id="rId579"/>
    <customPr name="vtTag_075|PeriodPoint" r:id="rId580"/>
    <customPr name="vtTag_076|ConceptName" r:id="rId581"/>
    <customPr name="vtTag_076|CreatorSheetName" r:id="rId582"/>
    <customPr name="vtTag_076|DataType" r:id="rId583"/>
    <customPr name="vtTag_076|DimensionMemberName1" r:id="rId584"/>
    <customPr name="vtTag_076|DimensionName1" r:id="rId585"/>
    <customPr name="vtTag_076|DimensionsCount" r:id="rId586"/>
    <customPr name="vtTag_076|MemberHypercubeName" r:id="rId587"/>
    <customPr name="vtTag_076|MemberPresentationGroupName" r:id="rId588"/>
    <customPr name="vtTag_076|PeriodPoint" r:id="rId589"/>
    <customPr name="vtTag_077|ConceptName" r:id="rId590"/>
    <customPr name="vtTag_077|CreatorSheetName" r:id="rId591"/>
    <customPr name="vtTag_077|DataType" r:id="rId592"/>
    <customPr name="vtTag_077|DimensionMemberName1" r:id="rId593"/>
    <customPr name="vtTag_077|DimensionName1" r:id="rId594"/>
    <customPr name="vtTag_077|DimensionsCount" r:id="rId595"/>
    <customPr name="vtTag_077|IsComparative" r:id="rId596"/>
    <customPr name="vtTag_077|MemberHypercubeName" r:id="rId597"/>
    <customPr name="vtTag_077|MemberPresentationGroupName" r:id="rId598"/>
    <customPr name="vtTag_077|PeriodPoint" r:id="rId599"/>
    <customPr name="vtTag_078|ConceptName" r:id="rId600"/>
    <customPr name="vtTag_078|CreatorSheetName" r:id="rId601"/>
    <customPr name="vtTag_078|DataType" r:id="rId602"/>
    <customPr name="vtTag_078|MemberHypercubeName" r:id="rId603"/>
    <customPr name="vtTag_078|MemberPresentationGroupName" r:id="rId604"/>
    <customPr name="vtTag_078|PeriodPoint" r:id="rId605"/>
    <customPr name="vtTag_079|ConceptName" r:id="rId606"/>
    <customPr name="vtTag_079|CreatorSheetName" r:id="rId607"/>
    <customPr name="vtTag_079|DataType" r:id="rId608"/>
    <customPr name="vtTag_079|MemberHypercubeName" r:id="rId609"/>
    <customPr name="vtTag_079|MemberPresentationGroupName" r:id="rId610"/>
    <customPr name="vtTag_079|PeriodPoint" r:id="rId611"/>
    <customPr name="vtTag_080|ConceptName" r:id="rId612"/>
    <customPr name="vtTag_080|CreatorSheetName" r:id="rId613"/>
    <customPr name="vtTag_080|DataType" r:id="rId614"/>
    <customPr name="vtTag_080|MemberHypercubeName" r:id="rId615"/>
    <customPr name="vtTag_080|MemberPresentationGroupName" r:id="rId616"/>
    <customPr name="vtTag_080|PeriodPoint" r:id="rId617"/>
    <customPr name="vtTag_081|ConceptName" r:id="rId618"/>
    <customPr name="vtTag_081|CreatorSheetName" r:id="rId619"/>
    <customPr name="vtTag_081|DataType" r:id="rId620"/>
    <customPr name="vtTag_081|MemberHypercubeName" r:id="rId621"/>
    <customPr name="vtTag_081|MemberPresentationGroupName" r:id="rId622"/>
    <customPr name="vtTag_081|PeriodPoint" r:id="rId623"/>
    <customPr name="vtTag_082|ConceptName" r:id="rId624"/>
    <customPr name="vtTag_082|CreatorSheetName" r:id="rId625"/>
    <customPr name="vtTag_082|DataType" r:id="rId626"/>
    <customPr name="vtTag_082|MemberHypercubeName" r:id="rId627"/>
    <customPr name="vtTag_082|MemberPresentationGroupName" r:id="rId628"/>
    <customPr name="vtTag_082|PeriodPoint" r:id="rId629"/>
    <customPr name="vtTag_083|ConceptName" r:id="rId630"/>
    <customPr name="vtTag_083|CreatorSheetName" r:id="rId631"/>
    <customPr name="vtTag_083|DataType" r:id="rId632"/>
    <customPr name="vtTag_083|DimensionMemberName1" r:id="rId633"/>
    <customPr name="vtTag_083|DimensionName1" r:id="rId634"/>
    <customPr name="vtTag_083|DimensionsCount" r:id="rId635"/>
    <customPr name="vtTag_083|MemberHypercubeName" r:id="rId636"/>
    <customPr name="vtTag_083|MemberPresentationGroupName" r:id="rId637"/>
    <customPr name="vtTag_083|PeriodPoint" r:id="rId638"/>
    <customPr name="vtTag_084|ConceptName" r:id="rId639"/>
    <customPr name="vtTag_084|CreatorSheetName" r:id="rId640"/>
    <customPr name="vtTag_084|DataType" r:id="rId641"/>
    <customPr name="vtTag_084|DimensionMemberName1" r:id="rId642"/>
    <customPr name="vtTag_084|DimensionName1" r:id="rId643"/>
    <customPr name="vtTag_084|DimensionsCount" r:id="rId644"/>
    <customPr name="vtTag_084|MemberHypercubeName" r:id="rId645"/>
    <customPr name="vtTag_084|MemberPresentationGroupName" r:id="rId646"/>
    <customPr name="vtTag_084|PeriodPoint" r:id="rId647"/>
    <customPr name="vtTag_085|ConceptName" r:id="rId648"/>
    <customPr name="vtTag_085|CreatorSheetName" r:id="rId649"/>
    <customPr name="vtTag_085|DataType" r:id="rId650"/>
    <customPr name="vtTag_085|DimensionMemberName1" r:id="rId651"/>
    <customPr name="vtTag_085|DimensionName1" r:id="rId652"/>
    <customPr name="vtTag_085|DimensionsCount" r:id="rId653"/>
    <customPr name="vtTag_085|MemberHypercubeName" r:id="rId654"/>
    <customPr name="vtTag_085|MemberPresentationGroupName" r:id="rId655"/>
    <customPr name="vtTag_085|PeriodPoint" r:id="rId656"/>
    <customPr name="vtTag_086|ConceptName" r:id="rId657"/>
    <customPr name="vtTag_086|CreatorSheetName" r:id="rId658"/>
    <customPr name="vtTag_086|DataType" r:id="rId659"/>
    <customPr name="vtTag_086|DimensionMemberName1" r:id="rId660"/>
    <customPr name="vtTag_086|DimensionName1" r:id="rId661"/>
    <customPr name="vtTag_086|DimensionsCount" r:id="rId662"/>
    <customPr name="vtTag_086|MemberHypercubeName" r:id="rId663"/>
    <customPr name="vtTag_086|MemberPresentationGroupName" r:id="rId664"/>
    <customPr name="vtTag_086|PeriodPoint" r:id="rId665"/>
    <customPr name="vtTag_087|ConceptName" r:id="rId666"/>
    <customPr name="vtTag_087|CreatorSheetName" r:id="rId667"/>
    <customPr name="vtTag_087|DataType" r:id="rId668"/>
    <customPr name="vtTag_087|DimensionMemberName1" r:id="rId669"/>
    <customPr name="vtTag_087|DimensionName1" r:id="rId670"/>
    <customPr name="vtTag_087|DimensionsCount" r:id="rId671"/>
    <customPr name="vtTag_087|MemberHypercubeName" r:id="rId672"/>
    <customPr name="vtTag_087|MemberPresentationGroupName" r:id="rId673"/>
    <customPr name="vtTag_087|PeriodPoint" r:id="rId674"/>
    <customPr name="vtTag_088|ConceptName" r:id="rId675"/>
    <customPr name="vtTag_088|CreatorSheetName" r:id="rId676"/>
    <customPr name="vtTag_088|DataType" r:id="rId677"/>
    <customPr name="vtTag_088|DimensionMemberName1" r:id="rId678"/>
    <customPr name="vtTag_088|DimensionName1" r:id="rId679"/>
    <customPr name="vtTag_088|DimensionsCount" r:id="rId680"/>
    <customPr name="vtTag_088|MemberHypercubeName" r:id="rId681"/>
    <customPr name="vtTag_088|MemberPresentationGroupName" r:id="rId682"/>
    <customPr name="vtTag_088|PeriodPoint" r:id="rId683"/>
    <customPr name="vtTag_089|ConceptName" r:id="rId684"/>
    <customPr name="vtTag_089|CreatorSheetName" r:id="rId685"/>
    <customPr name="vtTag_089|DataType" r:id="rId686"/>
    <customPr name="vtTag_089|DimensionMemberName1" r:id="rId687"/>
    <customPr name="vtTag_089|DimensionName1" r:id="rId688"/>
    <customPr name="vtTag_089|DimensionsCount" r:id="rId689"/>
    <customPr name="vtTag_089|MemberHypercubeName" r:id="rId690"/>
    <customPr name="vtTag_089|MemberPresentationGroupName" r:id="rId691"/>
    <customPr name="vtTag_089|PeriodPoint" r:id="rId692"/>
    <customPr name="vtTag_090|ConceptName" r:id="rId693"/>
    <customPr name="vtTag_090|CreatorSheetName" r:id="rId694"/>
    <customPr name="vtTag_090|DataType" r:id="rId695"/>
    <customPr name="vtTag_090|DimensionMemberName1" r:id="rId696"/>
    <customPr name="vtTag_090|DimensionName1" r:id="rId697"/>
    <customPr name="vtTag_090|DimensionsCount" r:id="rId698"/>
    <customPr name="vtTag_090|MemberHypercubeName" r:id="rId699"/>
    <customPr name="vtTag_090|MemberPresentationGroupName" r:id="rId700"/>
    <customPr name="vtTag_090|PeriodPoint" r:id="rId701"/>
    <customPr name="vtTag_091|ConceptName" r:id="rId702"/>
    <customPr name="vtTag_091|CreatorSheetName" r:id="rId703"/>
    <customPr name="vtTag_091|DataType" r:id="rId704"/>
    <customPr name="vtTag_091|DimensionMemberName1" r:id="rId705"/>
    <customPr name="vtTag_091|DimensionName1" r:id="rId706"/>
    <customPr name="vtTag_091|DimensionsCount" r:id="rId707"/>
    <customPr name="vtTag_091|MemberHypercubeName" r:id="rId708"/>
    <customPr name="vtTag_091|MemberPresentationGroupName" r:id="rId709"/>
    <customPr name="vtTag_091|PeriodPoint" r:id="rId710"/>
    <customPr name="vtTag_092|ConceptName" r:id="rId711"/>
    <customPr name="vtTag_092|CreatorSheetName" r:id="rId712"/>
    <customPr name="vtTag_092|DataType" r:id="rId713"/>
    <customPr name="vtTag_092|DimensionMemberName1" r:id="rId714"/>
    <customPr name="vtTag_092|DimensionName1" r:id="rId715"/>
    <customPr name="vtTag_092|DimensionsCount" r:id="rId716"/>
    <customPr name="vtTag_092|MemberHypercubeName" r:id="rId717"/>
    <customPr name="vtTag_092|MemberPresentationGroupName" r:id="rId718"/>
    <customPr name="vtTag_092|PeriodPoint" r:id="rId719"/>
    <customPr name="vtTag_093|ConceptName" r:id="rId720"/>
    <customPr name="vtTag_093|CreatorSheetName" r:id="rId721"/>
    <customPr name="vtTag_093|DataType" r:id="rId722"/>
    <customPr name="vtTag_093|DimensionMemberName1" r:id="rId723"/>
    <customPr name="vtTag_093|DimensionName1" r:id="rId724"/>
    <customPr name="vtTag_093|DimensionsCount" r:id="rId725"/>
    <customPr name="vtTag_093|MemberHypercubeName" r:id="rId726"/>
    <customPr name="vtTag_093|MemberPresentationGroupName" r:id="rId727"/>
    <customPr name="vtTag_093|PeriodPoint" r:id="rId728"/>
    <customPr name="vtTag_094|ConceptName" r:id="rId729"/>
    <customPr name="vtTag_094|CreatorSheetName" r:id="rId730"/>
    <customPr name="vtTag_094|DataType" r:id="rId731"/>
    <customPr name="vtTag_094|DimensionMemberName1" r:id="rId732"/>
    <customPr name="vtTag_094|DimensionName1" r:id="rId733"/>
    <customPr name="vtTag_094|DimensionsCount" r:id="rId734"/>
    <customPr name="vtTag_094|MemberHypercubeName" r:id="rId735"/>
    <customPr name="vtTag_094|MemberPresentationGroupName" r:id="rId736"/>
    <customPr name="vtTag_094|PeriodPoint" r:id="rId737"/>
    <customPr name="vtTag_095|ConceptName" r:id="rId738"/>
    <customPr name="vtTag_095|CreatorSheetName" r:id="rId739"/>
    <customPr name="vtTag_095|DataType" r:id="rId740"/>
    <customPr name="vtTag_095|DimensionMemberName1" r:id="rId741"/>
    <customPr name="vtTag_095|DimensionName1" r:id="rId742"/>
    <customPr name="vtTag_095|DimensionsCount" r:id="rId743"/>
    <customPr name="vtTag_095|MemberHypercubeName" r:id="rId744"/>
    <customPr name="vtTag_095|MemberPresentationGroupName" r:id="rId745"/>
    <customPr name="vtTag_095|PeriodPoint" r:id="rId746"/>
    <customPr name="vtTag_096|ConceptName" r:id="rId747"/>
    <customPr name="vtTag_096|CreatorSheetName" r:id="rId748"/>
    <customPr name="vtTag_096|DataType" r:id="rId749"/>
    <customPr name="vtTag_096|DimensionMemberName1" r:id="rId750"/>
    <customPr name="vtTag_096|DimensionName1" r:id="rId751"/>
    <customPr name="vtTag_096|DimensionsCount" r:id="rId752"/>
    <customPr name="vtTag_096|MemberHypercubeName" r:id="rId753"/>
    <customPr name="vtTag_096|MemberPresentationGroupName" r:id="rId754"/>
    <customPr name="vtTag_096|PeriodPoint" r:id="rId755"/>
    <customPr name="vtTag_097|ConceptName" r:id="rId756"/>
    <customPr name="vtTag_097|CreatorSheetName" r:id="rId757"/>
    <customPr name="vtTag_097|DataType" r:id="rId758"/>
    <customPr name="vtTag_097|DimensionMemberName1" r:id="rId759"/>
    <customPr name="vtTag_097|DimensionName1" r:id="rId760"/>
    <customPr name="vtTag_097|DimensionsCount" r:id="rId761"/>
    <customPr name="vtTag_097|MemberHypercubeName" r:id="rId762"/>
    <customPr name="vtTag_097|MemberPresentationGroupName" r:id="rId763"/>
    <customPr name="vtTag_097|PeriodPoint" r:id="rId764"/>
    <customPr name="vtTag_098|ConceptName" r:id="rId765"/>
    <customPr name="vtTag_098|CreatorSheetName" r:id="rId766"/>
    <customPr name="vtTag_098|DataType" r:id="rId767"/>
    <customPr name="vtTag_098|DimensionMemberName1" r:id="rId768"/>
    <customPr name="vtTag_098|DimensionName1" r:id="rId769"/>
    <customPr name="vtTag_098|DimensionsCount" r:id="rId770"/>
    <customPr name="vtTag_098|MemberHypercubeName" r:id="rId771"/>
    <customPr name="vtTag_098|MemberPresentationGroupName" r:id="rId772"/>
    <customPr name="vtTag_098|PeriodPoint" r:id="rId773"/>
    <customPr name="vtTag_099|ConceptName" r:id="rId774"/>
    <customPr name="vtTag_099|CreatorSheetName" r:id="rId775"/>
    <customPr name="vtTag_099|DataType" r:id="rId776"/>
    <customPr name="vtTag_099|DimensionMemberName1" r:id="rId777"/>
    <customPr name="vtTag_099|DimensionName1" r:id="rId778"/>
    <customPr name="vtTag_099|DimensionsCount" r:id="rId779"/>
    <customPr name="vtTag_099|MemberHypercubeName" r:id="rId780"/>
    <customPr name="vtTag_099|MemberPresentationGroupName" r:id="rId781"/>
    <customPr name="vtTag_099|PeriodPoint" r:id="rId782"/>
    <customPr name="vtTag_100|ConceptName" r:id="rId783"/>
    <customPr name="vtTag_100|CreatorSheetName" r:id="rId784"/>
    <customPr name="vtTag_100|DataType" r:id="rId785"/>
    <customPr name="vtTag_100|DimensionMemberName1" r:id="rId786"/>
    <customPr name="vtTag_100|DimensionName1" r:id="rId787"/>
    <customPr name="vtTag_100|DimensionsCount" r:id="rId788"/>
    <customPr name="vtTag_100|MemberHypercubeName" r:id="rId789"/>
    <customPr name="vtTag_100|MemberPresentationGroupName" r:id="rId790"/>
    <customPr name="vtTag_100|PeriodPoint" r:id="rId791"/>
    <customPr name="vtTag_101|ConceptName" r:id="rId792"/>
    <customPr name="vtTag_101|CreatorSheetName" r:id="rId793"/>
    <customPr name="vtTag_101|DataType" r:id="rId794"/>
    <customPr name="vtTag_101|DimensionMemberName1" r:id="rId795"/>
    <customPr name="vtTag_101|DimensionName1" r:id="rId796"/>
    <customPr name="vtTag_101|DimensionsCount" r:id="rId797"/>
    <customPr name="vtTag_101|IsComparative" r:id="rId798"/>
    <customPr name="vtTag_101|MemberHypercubeName" r:id="rId799"/>
    <customPr name="vtTag_101|MemberPresentationGroupName" r:id="rId800"/>
    <customPr name="vtTag_101|PeriodPoint" r:id="rId801"/>
    <customPr name="vtTag_102|ConceptName" r:id="rId802"/>
    <customPr name="vtTag_102|CreatorSheetName" r:id="rId803"/>
    <customPr name="vtTag_102|DataType" r:id="rId804"/>
    <customPr name="vtTag_102|MemberHypercubeName" r:id="rId805"/>
    <customPr name="vtTag_102|MemberPresentationGroupName" r:id="rId806"/>
    <customPr name="vtTag_103|ConceptName" r:id="rId807"/>
    <customPr name="vtTag_103|CreatorSheetName" r:id="rId808"/>
    <customPr name="vtTag_103|DataType" r:id="rId809"/>
    <customPr name="vtTag_103|DimensionMemberName1" r:id="rId810"/>
    <customPr name="vtTag_103|DimensionName1" r:id="rId811"/>
    <customPr name="vtTag_103|DimensionsCount" r:id="rId812"/>
    <customPr name="vtTag_103|MemberHypercubeName" r:id="rId813"/>
    <customPr name="vtTag_103|MemberPreferredLabel" r:id="rId814"/>
    <customPr name="vtTag_103|MemberPresentationGroupName" r:id="rId815"/>
    <customPr name="vtTag_103|PeriodPoint" r:id="rId816"/>
    <customPr name="vtTag_104|ConceptName" r:id="rId817"/>
    <customPr name="vtTag_104|CreatorSheetName" r:id="rId818"/>
    <customPr name="vtTag_104|DataType" r:id="rId819"/>
    <customPr name="vtTag_104|DimensionMemberName1" r:id="rId820"/>
    <customPr name="vtTag_104|DimensionMemberName2" r:id="rId821"/>
    <customPr name="vtTag_104|DimensionName1" r:id="rId822"/>
    <customPr name="vtTag_104|DimensionName2" r:id="rId823"/>
    <customPr name="vtTag_104|DimensionsCount" r:id="rId824"/>
    <customPr name="vtTag_104|MemberHypercubeName" r:id="rId825"/>
    <customPr name="vtTag_104|MemberPresentationGroupName" r:id="rId826"/>
    <customPr name="vtTag_105|ConceptName" r:id="rId827"/>
    <customPr name="vtTag_105|CreatorSheetName" r:id="rId828"/>
    <customPr name="vtTag_105|DataType" r:id="rId829"/>
    <customPr name="vtTag_105|DimensionMemberName1" r:id="rId830"/>
    <customPr name="vtTag_105|DimensionName1" r:id="rId831"/>
    <customPr name="vtTag_105|DimensionsCount" r:id="rId832"/>
    <customPr name="vtTag_105|MemberHypercubeName" r:id="rId833"/>
    <customPr name="vtTag_105|MemberPresentationGroupName" r:id="rId834"/>
    <customPr name="vtTag_105|ReverseSign" r:id="rId835"/>
    <customPr name="vtTag_106|ConceptName" r:id="rId836"/>
    <customPr name="vtTag_106|CreatorSheetName" r:id="rId837"/>
    <customPr name="vtTag_106|DataType" r:id="rId838"/>
    <customPr name="vtTag_106|DimensionMemberName1" r:id="rId839"/>
    <customPr name="vtTag_106|DimensionName1" r:id="rId840"/>
    <customPr name="vtTag_106|DimensionsCount" r:id="rId841"/>
    <customPr name="vtTag_106|MemberHypercubeName" r:id="rId842"/>
    <customPr name="vtTag_106|MemberPreferredLabel" r:id="rId843"/>
    <customPr name="vtTag_106|MemberPresentationGroupName" r:id="rId844"/>
    <customPr name="vtTag_106|PeriodPoint" r:id="rId845"/>
    <customPr name="vtTag_107|ConceptName" r:id="rId846"/>
    <customPr name="vtTag_107|CreatorSheetName" r:id="rId847"/>
    <customPr name="vtTag_107|DataType" r:id="rId848"/>
    <customPr name="vtTag_107|DimensionMemberName1" r:id="rId849"/>
    <customPr name="vtTag_107|DimensionName1" r:id="rId850"/>
    <customPr name="vtTag_107|DimensionsCount" r:id="rId851"/>
    <customPr name="vtTag_107|IsComparative" r:id="rId852"/>
    <customPr name="vtTag_107|MemberHypercubeName" r:id="rId853"/>
    <customPr name="vtTag_107|MemberPreferredLabel" r:id="rId854"/>
    <customPr name="vtTag_107|MemberPresentationGroupName" r:id="rId855"/>
    <customPr name="vtTag_107|PeriodPoint" r:id="rId856"/>
    <customPr name="vtTag_108|ConceptName" r:id="rId857"/>
    <customPr name="vtTag_108|CreatorSheetName" r:id="rId858"/>
    <customPr name="vtTag_108|DataType" r:id="rId859"/>
    <customPr name="vtTag_108|DimensionMemberName1" r:id="rId860"/>
    <customPr name="vtTag_108|DimensionMemberName2" r:id="rId861"/>
    <customPr name="vtTag_108|DimensionName1" r:id="rId862"/>
    <customPr name="vtTag_108|DimensionName2" r:id="rId863"/>
    <customPr name="vtTag_108|DimensionsCount" r:id="rId864"/>
    <customPr name="vtTag_108|IsComparative" r:id="rId865"/>
    <customPr name="vtTag_108|MemberHypercubeName" r:id="rId866"/>
    <customPr name="vtTag_108|MemberPresentationGroupName" r:id="rId867"/>
    <customPr name="vtTag_109|ConceptName" r:id="rId868"/>
    <customPr name="vtTag_109|CreatorSheetName" r:id="rId869"/>
    <customPr name="vtTag_109|DataType" r:id="rId870"/>
    <customPr name="vtTag_109|DimensionMemberName1" r:id="rId871"/>
    <customPr name="vtTag_109|DimensionName1" r:id="rId872"/>
    <customPr name="vtTag_109|DimensionsCount" r:id="rId873"/>
    <customPr name="vtTag_109|IsComparative" r:id="rId874"/>
    <customPr name="vtTag_109|MemberHypercubeName" r:id="rId875"/>
    <customPr name="vtTag_109|MemberPresentationGroupName" r:id="rId876"/>
    <customPr name="vtTag_109|ReverseSign" r:id="rId877"/>
    <customPr name="vtTag_110|ConceptName" r:id="rId878"/>
    <customPr name="vtTag_110|CreatorSheetName" r:id="rId879"/>
    <customPr name="vtTag_110|DataType" r:id="rId880"/>
    <customPr name="vtTag_110|DimensionMemberName1" r:id="rId881"/>
    <customPr name="vtTag_110|DimensionName1" r:id="rId882"/>
    <customPr name="vtTag_110|DimensionsCount" r:id="rId883"/>
    <customPr name="vtTag_110|IsComparative" r:id="rId884"/>
    <customPr name="vtTag_110|MemberHypercubeName" r:id="rId885"/>
    <customPr name="vtTag_110|MemberPreferredLabel" r:id="rId886"/>
    <customPr name="vtTag_110|MemberPresentationGroupName" r:id="rId887"/>
    <customPr name="vtTag_110|PeriodPoint" r:id="rId888"/>
    <customPr name="vtTag_111|ConceptName" r:id="rId889"/>
    <customPr name="vtTag_111|CreatorSheetName" r:id="rId890"/>
    <customPr name="vtTag_111|DataType" r:id="rId891"/>
    <customPr name="vtTag_111|DimensionMemberName1" r:id="rId892"/>
    <customPr name="vtTag_111|DimensionName1" r:id="rId893"/>
    <customPr name="vtTag_111|DimensionsCount" r:id="rId894"/>
    <customPr name="vtTag_111|MemberHypercubeName" r:id="rId895"/>
    <customPr name="vtTag_111|MemberPresentationGroupName" r:id="rId896"/>
    <customPr name="vtTag_112|ConceptName" r:id="rId897"/>
    <customPr name="vtTag_112|CreatorSheetName" r:id="rId898"/>
    <customPr name="vtTag_112|DataType" r:id="rId899"/>
    <customPr name="vtTag_112|MemberHypercubeName" r:id="rId900"/>
    <customPr name="vtTag_112|MemberPresentationGroupName" r:id="rId901"/>
    <customPr name="vtTag_112|PeriodPoint" r:id="rId902"/>
    <customPr name="vtTag_113|ConceptName" r:id="rId903"/>
    <customPr name="vtTag_113|CreatorSheetName" r:id="rId904"/>
    <customPr name="vtTag_113|DataType" r:id="rId905"/>
    <customPr name="vtTag_113|IsComparative" r:id="rId906"/>
    <customPr name="vtTag_113|MemberHypercubeName" r:id="rId907"/>
    <customPr name="vtTag_113|MemberPresentationGroupName" r:id="rId908"/>
    <customPr name="vtTag_113|PeriodPoint" r:id="rId909"/>
    <customPr name="vtTag_114|ConceptName" r:id="rId910"/>
    <customPr name="vtTag_114|CreatorSheetName" r:id="rId911"/>
    <customPr name="vtTag_114|DataType" r:id="rId912"/>
    <customPr name="vtTag_114|DimensionMemberName1" r:id="rId913"/>
    <customPr name="vtTag_114|DimensionName1" r:id="rId914"/>
    <customPr name="vtTag_114|DimensionsCount" r:id="rId915"/>
    <customPr name="vtTag_114|MemberHypercubeName" r:id="rId916"/>
    <customPr name="vtTag_114|MemberPresentationGroupName" r:id="rId917"/>
    <customPr name="vtTag_114|PeriodPoint" r:id="rId918"/>
    <customPr name="vtTag_115|ConceptName" r:id="rId919"/>
    <customPr name="vtTag_115|CreatorSheetName" r:id="rId920"/>
    <customPr name="vtTag_115|DataType" r:id="rId921"/>
    <customPr name="vtTag_115|DimensionMemberName1" r:id="rId922"/>
    <customPr name="vtTag_115|DimensionName1" r:id="rId923"/>
    <customPr name="vtTag_115|DimensionsCount" r:id="rId924"/>
    <customPr name="vtTag_115|IsComparative" r:id="rId925"/>
    <customPr name="vtTag_115|MemberHypercubeName" r:id="rId926"/>
    <customPr name="vtTag_115|MemberPresentationGroupName" r:id="rId927"/>
    <customPr name="vtTag_115|PeriodPoint" r:id="rId928"/>
    <customPr name="vtTag_116|ConceptName" r:id="rId929"/>
    <customPr name="vtTag_116|CreatorSheetName" r:id="rId930"/>
    <customPr name="vtTag_116|DataType" r:id="rId931"/>
    <customPr name="vtTag_116|MemberHypercubeName" r:id="rId932"/>
    <customPr name="vtTag_116|MemberPresentationGroupName" r:id="rId933"/>
    <customPr name="vtTag_117|ConceptName" r:id="rId934"/>
    <customPr name="vtTag_117|CreatorSheetName" r:id="rId935"/>
    <customPr name="vtTag_117|DataType" r:id="rId936"/>
    <customPr name="vtTag_117|MemberHypercubeName" r:id="rId937"/>
    <customPr name="vtTag_117|MemberPresentationGroupName" r:id="rId938"/>
    <customPr name="vtTag_118|ConceptName" r:id="rId939"/>
    <customPr name="vtTag_118|CreatorSheetName" r:id="rId940"/>
    <customPr name="vtTag_118|DataType" r:id="rId941"/>
    <customPr name="vtTag_118|MemberHypercubeName" r:id="rId942"/>
    <customPr name="vtTag_118|MemberInstanceNumber" r:id="rId943"/>
    <customPr name="vtTag_118|MemberPresentationGroupName" r:id="rId944"/>
    <customPr name="vtTag_119|ConceptName" r:id="rId945"/>
    <customPr name="vtTag_119|CreatorSheetName" r:id="rId946"/>
    <customPr name="vtTag_119|DataType" r:id="rId947"/>
    <customPr name="vtTag_119|DimensionMemberName1" r:id="rId948"/>
    <customPr name="vtTag_119|DimensionName1" r:id="rId949"/>
    <customPr name="vtTag_119|DimensionsCount" r:id="rId950"/>
    <customPr name="vtTag_119|MemberHypercubeName" r:id="rId951"/>
    <customPr name="vtTag_119|MemberPresentationGroupName" r:id="rId952"/>
    <customPr name="vtTag_120|ConceptName" r:id="rId953"/>
    <customPr name="vtTag_120|CreatorSheetName" r:id="rId954"/>
    <customPr name="vtTag_120|DataType" r:id="rId955"/>
    <customPr name="vtTag_120|IsComparative" r:id="rId956"/>
    <customPr name="vtTag_120|MemberHypercubeName" r:id="rId957"/>
    <customPr name="vtTag_120|MemberPresentationGroupName" r:id="rId958"/>
    <customPr name="vtTag_120|PeriodPoint" r:id="rId959"/>
    <customPr name="vtTag_121|ConceptName" r:id="rId960"/>
    <customPr name="vtTag_121|CreatorSheetName" r:id="rId961"/>
    <customPr name="vtTag_121|DataType" r:id="rId962"/>
    <customPr name="vtTag_121|IsComparative" r:id="rId963"/>
    <customPr name="vtTag_121|MemberHypercubeName" r:id="rId964"/>
    <customPr name="vtTag_121|MemberPresentationGroupName" r:id="rId965"/>
    <customPr name="vtTag_121|PeriodPoint" r:id="rId966"/>
    <customPr name="vtTag_122|ConceptName" r:id="rId967"/>
    <customPr name="vtTag_122|CreatorSheetName" r:id="rId968"/>
    <customPr name="vtTag_122|DataType" r:id="rId969"/>
    <customPr name="vtTag_122|IsComparative" r:id="rId970"/>
    <customPr name="vtTag_122|MemberHypercubeName" r:id="rId971"/>
    <customPr name="vtTag_122|MemberPresentationGroupName" r:id="rId972"/>
    <customPr name="vtTag_122|PeriodPoint" r:id="rId973"/>
    <customPr name="vtTag_123|ConceptName" r:id="rId974"/>
    <customPr name="vtTag_123|CreatorSheetName" r:id="rId975"/>
    <customPr name="vtTag_123|DataType" r:id="rId976"/>
    <customPr name="vtTag_123|IsComparative" r:id="rId977"/>
    <customPr name="vtTag_123|MemberHypercubeName" r:id="rId978"/>
    <customPr name="vtTag_123|MemberPresentationGroupName" r:id="rId979"/>
    <customPr name="vtTag_123|PeriodPoint" r:id="rId980"/>
    <customPr name="vtTag_124|ConceptName" r:id="rId981"/>
    <customPr name="vtTag_124|CreatorSheetName" r:id="rId982"/>
    <customPr name="vtTag_124|DataType" r:id="rId983"/>
    <customPr name="vtTag_124|IsComparative" r:id="rId984"/>
    <customPr name="vtTag_124|MemberHypercubeName" r:id="rId985"/>
    <customPr name="vtTag_124|MemberPresentationGroupName" r:id="rId986"/>
    <customPr name="vtTag_124|PeriodPoint" r:id="rId987"/>
    <customPr name="vtTag_125|ConceptName" r:id="rId988"/>
    <customPr name="vtTag_125|CreatorSheetName" r:id="rId989"/>
    <customPr name="vtTag_125|DataType" r:id="rId990"/>
    <customPr name="vtTag_125|DimensionMemberName1" r:id="rId991"/>
    <customPr name="vtTag_125|DimensionName1" r:id="rId992"/>
    <customPr name="vtTag_125|DimensionsCount" r:id="rId993"/>
    <customPr name="vtTag_125|IsComparative" r:id="rId994"/>
    <customPr name="vtTag_125|MemberHypercubeName" r:id="rId995"/>
    <customPr name="vtTag_125|MemberPresentationGroupName" r:id="rId996"/>
    <customPr name="vtTag_125|PeriodPoint" r:id="rId997"/>
    <customPr name="vtTag_126|ConceptName" r:id="rId998"/>
    <customPr name="vtTag_126|CreatorSheetName" r:id="rId999"/>
    <customPr name="vtTag_126|DataType" r:id="rId1000"/>
    <customPr name="vtTag_126|DimensionMemberName1" r:id="rId1001"/>
    <customPr name="vtTag_126|DimensionName1" r:id="rId1002"/>
    <customPr name="vtTag_126|DimensionsCount" r:id="rId1003"/>
    <customPr name="vtTag_126|IsComparative" r:id="rId1004"/>
    <customPr name="vtTag_126|MemberHypercubeName" r:id="rId1005"/>
    <customPr name="vtTag_126|MemberPresentationGroupName" r:id="rId1006"/>
    <customPr name="vtTag_126|PeriodPoint" r:id="rId1007"/>
    <customPr name="vtTag_127|ConceptName" r:id="rId1008"/>
    <customPr name="vtTag_127|CreatorSheetName" r:id="rId1009"/>
    <customPr name="vtTag_127|DataType" r:id="rId1010"/>
    <customPr name="vtTag_127|DimensionMemberName1" r:id="rId1011"/>
    <customPr name="vtTag_127|DimensionName1" r:id="rId1012"/>
    <customPr name="vtTag_127|DimensionsCount" r:id="rId1013"/>
    <customPr name="vtTag_127|IsComparative" r:id="rId1014"/>
    <customPr name="vtTag_127|MemberHypercubeName" r:id="rId1015"/>
    <customPr name="vtTag_127|MemberPresentationGroupName" r:id="rId1016"/>
    <customPr name="vtTag_127|PeriodPoint" r:id="rId1017"/>
    <customPr name="vtTag_128|ConceptName" r:id="rId1018"/>
    <customPr name="vtTag_128|CreatorSheetName" r:id="rId1019"/>
    <customPr name="vtTag_128|DataType" r:id="rId1020"/>
    <customPr name="vtTag_128|DimensionMemberName1" r:id="rId1021"/>
    <customPr name="vtTag_128|DimensionName1" r:id="rId1022"/>
    <customPr name="vtTag_128|DimensionsCount" r:id="rId1023"/>
    <customPr name="vtTag_128|IsComparative" r:id="rId1024"/>
    <customPr name="vtTag_128|MemberHypercubeName" r:id="rId1025"/>
    <customPr name="vtTag_128|MemberPresentationGroupName" r:id="rId1026"/>
    <customPr name="vtTag_128|PeriodPoint" r:id="rId1027"/>
    <customPr name="vtTag_129|ConceptName" r:id="rId1028"/>
    <customPr name="vtTag_129|CreatorSheetName" r:id="rId1029"/>
    <customPr name="vtTag_129|DataType" r:id="rId1030"/>
    <customPr name="vtTag_129|DimensionMemberName1" r:id="rId1031"/>
    <customPr name="vtTag_129|DimensionName1" r:id="rId1032"/>
    <customPr name="vtTag_129|DimensionsCount" r:id="rId1033"/>
    <customPr name="vtTag_129|IsComparative" r:id="rId1034"/>
    <customPr name="vtTag_129|MemberHypercubeName" r:id="rId1035"/>
    <customPr name="vtTag_129|MemberPresentationGroupName" r:id="rId1036"/>
    <customPr name="vtTag_129|PeriodPoint" r:id="rId1037"/>
    <customPr name="vtTag_130|ConceptName" r:id="rId1038"/>
    <customPr name="vtTag_130|CreatorSheetName" r:id="rId1039"/>
    <customPr name="vtTag_130|DataType" r:id="rId1040"/>
    <customPr name="vtTag_130|DimensionMemberName1" r:id="rId1041"/>
    <customPr name="vtTag_130|DimensionName1" r:id="rId1042"/>
    <customPr name="vtTag_130|DimensionsCount" r:id="rId1043"/>
    <customPr name="vtTag_130|IsComparative" r:id="rId1044"/>
    <customPr name="vtTag_130|MemberHypercubeName" r:id="rId1045"/>
    <customPr name="vtTag_130|MemberPresentationGroupName" r:id="rId1046"/>
    <customPr name="vtTag_130|PeriodPoint" r:id="rId1047"/>
    <customPr name="vtTag_131|ConceptName" r:id="rId1048"/>
    <customPr name="vtTag_131|CreatorSheetName" r:id="rId1049"/>
    <customPr name="vtTag_131|DataType" r:id="rId1050"/>
    <customPr name="vtTag_131|DimensionMemberName1" r:id="rId1051"/>
    <customPr name="vtTag_131|DimensionName1" r:id="rId1052"/>
    <customPr name="vtTag_131|DimensionsCount" r:id="rId1053"/>
    <customPr name="vtTag_131|IsComparative" r:id="rId1054"/>
    <customPr name="vtTag_131|MemberHypercubeName" r:id="rId1055"/>
    <customPr name="vtTag_131|MemberPresentationGroupName" r:id="rId1056"/>
    <customPr name="vtTag_131|PeriodPoint" r:id="rId1057"/>
    <customPr name="vtTag_132|ConceptName" r:id="rId1058"/>
    <customPr name="vtTag_132|CreatorSheetName" r:id="rId1059"/>
    <customPr name="vtTag_132|DataType" r:id="rId1060"/>
    <customPr name="vtTag_132|DimensionMemberName1" r:id="rId1061"/>
    <customPr name="vtTag_132|DimensionName1" r:id="rId1062"/>
    <customPr name="vtTag_132|DimensionsCount" r:id="rId1063"/>
    <customPr name="vtTag_132|IsComparative" r:id="rId1064"/>
    <customPr name="vtTag_132|MemberHypercubeName" r:id="rId1065"/>
    <customPr name="vtTag_132|MemberPresentationGroupName" r:id="rId1066"/>
    <customPr name="vtTag_132|PeriodPoint" r:id="rId1067"/>
    <customPr name="vtTag_133|ConceptName" r:id="rId1068"/>
    <customPr name="vtTag_133|CreatorSheetName" r:id="rId1069"/>
    <customPr name="vtTag_133|DataType" r:id="rId1070"/>
    <customPr name="vtTag_133|DimensionMemberName1" r:id="rId1071"/>
    <customPr name="vtTag_133|DimensionName1" r:id="rId1072"/>
    <customPr name="vtTag_133|DimensionsCount" r:id="rId1073"/>
    <customPr name="vtTag_133|IsComparative" r:id="rId1074"/>
    <customPr name="vtTag_133|MemberHypercubeName" r:id="rId1075"/>
    <customPr name="vtTag_133|MemberPresentationGroupName" r:id="rId1076"/>
    <customPr name="vtTag_133|PeriodPoint" r:id="rId1077"/>
    <customPr name="vtTag_134|ConceptName" r:id="rId1078"/>
    <customPr name="vtTag_134|CreatorSheetName" r:id="rId1079"/>
    <customPr name="vtTag_134|DataType" r:id="rId1080"/>
    <customPr name="vtTag_134|DimensionMemberName1" r:id="rId1081"/>
    <customPr name="vtTag_134|DimensionName1" r:id="rId1082"/>
    <customPr name="vtTag_134|DimensionsCount" r:id="rId1083"/>
    <customPr name="vtTag_134|IsComparative" r:id="rId1084"/>
    <customPr name="vtTag_134|MemberHypercubeName" r:id="rId1085"/>
    <customPr name="vtTag_134|MemberPresentationGroupName" r:id="rId1086"/>
    <customPr name="vtTag_134|PeriodPoint" r:id="rId1087"/>
    <customPr name="vtTag_135|ConceptName" r:id="rId1088"/>
    <customPr name="vtTag_135|CreatorSheetName" r:id="rId1089"/>
    <customPr name="vtTag_135|DataType" r:id="rId1090"/>
    <customPr name="vtTag_135|DimensionMemberName1" r:id="rId1091"/>
    <customPr name="vtTag_135|DimensionName1" r:id="rId1092"/>
    <customPr name="vtTag_135|DimensionsCount" r:id="rId1093"/>
    <customPr name="vtTag_135|IsComparative" r:id="rId1094"/>
    <customPr name="vtTag_135|MemberHypercubeName" r:id="rId1095"/>
    <customPr name="vtTag_135|MemberPresentationGroupName" r:id="rId1096"/>
    <customPr name="vtTag_135|PeriodPoint" r:id="rId1097"/>
    <customPr name="vtTag_136|ConceptName" r:id="rId1098"/>
    <customPr name="vtTag_136|CreatorSheetName" r:id="rId1099"/>
    <customPr name="vtTag_136|DataType" r:id="rId1100"/>
    <customPr name="vtTag_136|DimensionMemberName1" r:id="rId1101"/>
    <customPr name="vtTag_136|DimensionName1" r:id="rId1102"/>
    <customPr name="vtTag_136|DimensionsCount" r:id="rId1103"/>
    <customPr name="vtTag_136|IsComparative" r:id="rId1104"/>
    <customPr name="vtTag_136|MemberHypercubeName" r:id="rId1105"/>
    <customPr name="vtTag_136|MemberPresentationGroupName" r:id="rId1106"/>
    <customPr name="vtTag_136|PeriodPoint" r:id="rId1107"/>
    <customPr name="vtTag_137|ConceptName" r:id="rId1108"/>
    <customPr name="vtTag_137|CreatorSheetName" r:id="rId1109"/>
    <customPr name="vtTag_137|DataType" r:id="rId1110"/>
    <customPr name="vtTag_137|DimensionMemberName1" r:id="rId1111"/>
    <customPr name="vtTag_137|DimensionName1" r:id="rId1112"/>
    <customPr name="vtTag_137|DimensionsCount" r:id="rId1113"/>
    <customPr name="vtTag_137|IsComparative" r:id="rId1114"/>
    <customPr name="vtTag_137|MemberHypercubeName" r:id="rId1115"/>
    <customPr name="vtTag_137|MemberPresentationGroupName" r:id="rId1116"/>
    <customPr name="vtTag_137|PeriodPoint" r:id="rId1117"/>
    <customPr name="vtTag_138|ConceptName" r:id="rId1118"/>
    <customPr name="vtTag_138|CreatorSheetName" r:id="rId1119"/>
    <customPr name="vtTag_138|DataType" r:id="rId1120"/>
    <customPr name="vtTag_138|DimensionMemberName1" r:id="rId1121"/>
    <customPr name="vtTag_138|DimensionName1" r:id="rId1122"/>
    <customPr name="vtTag_138|DimensionsCount" r:id="rId1123"/>
    <customPr name="vtTag_138|IsComparative" r:id="rId1124"/>
    <customPr name="vtTag_138|MemberHypercubeName" r:id="rId1125"/>
    <customPr name="vtTag_138|MemberPresentationGroupName" r:id="rId1126"/>
    <customPr name="vtTag_138|PeriodPoint" r:id="rId1127"/>
    <customPr name="vtTag_139|ConceptName" r:id="rId1128"/>
    <customPr name="vtTag_139|CreatorSheetName" r:id="rId1129"/>
    <customPr name="vtTag_139|DataType" r:id="rId1130"/>
    <customPr name="vtTag_139|DimensionMemberName1" r:id="rId1131"/>
    <customPr name="vtTag_139|DimensionName1" r:id="rId1132"/>
    <customPr name="vtTag_139|DimensionsCount" r:id="rId1133"/>
    <customPr name="vtTag_139|IsComparative" r:id="rId1134"/>
    <customPr name="vtTag_139|MemberHypercubeName" r:id="rId1135"/>
    <customPr name="vtTag_139|MemberPresentationGroupName" r:id="rId1136"/>
    <customPr name="vtTag_139|PeriodPoint" r:id="rId1137"/>
    <customPr name="vtTag_140|ConceptName" r:id="rId1138"/>
    <customPr name="vtTag_140|CreatorSheetName" r:id="rId1139"/>
    <customPr name="vtTag_140|DataType" r:id="rId1140"/>
    <customPr name="vtTag_140|DimensionMemberName1" r:id="rId1141"/>
    <customPr name="vtTag_140|DimensionName1" r:id="rId1142"/>
    <customPr name="vtTag_140|DimensionsCount" r:id="rId1143"/>
    <customPr name="vtTag_140|IsComparative" r:id="rId1144"/>
    <customPr name="vtTag_140|MemberHypercubeName" r:id="rId1145"/>
    <customPr name="vtTag_140|MemberPresentationGroupName" r:id="rId1146"/>
    <customPr name="vtTag_140|PeriodPoint" r:id="rId1147"/>
    <customPr name="vtTag_141|ConceptName" r:id="rId1148"/>
    <customPr name="vtTag_141|CreatorSheetName" r:id="rId1149"/>
    <customPr name="vtTag_141|DataType" r:id="rId1150"/>
    <customPr name="vtTag_141|DimensionMemberName1" r:id="rId1151"/>
    <customPr name="vtTag_141|DimensionName1" r:id="rId1152"/>
    <customPr name="vtTag_141|DimensionsCount" r:id="rId1153"/>
    <customPr name="vtTag_141|IsComparative" r:id="rId1154"/>
    <customPr name="vtTag_141|MemberHypercubeName" r:id="rId1155"/>
    <customPr name="vtTag_141|MemberPresentationGroupName" r:id="rId1156"/>
    <customPr name="vtTag_141|PeriodPoint" r:id="rId1157"/>
    <customPr name="vtTag_142|ConceptName" r:id="rId1158"/>
    <customPr name="vtTag_142|DataType" r:id="rId1159"/>
    <customPr name="vtTag_142|DimensionMemberName1" r:id="rId1160"/>
    <customPr name="vtTag_142|DimensionName1" r:id="rId1161"/>
    <customPr name="vtTag_142|DimensionsCount" r:id="rId1162"/>
    <customPr name="vtTag_142|MemberHypercubeName" r:id="rId1163"/>
    <customPr name="vtTag_142|MemberPresentationGroupName" r:id="rId1164"/>
    <customPr name="vtTag_143|ConceptName" r:id="rId1165"/>
    <customPr name="vtTag_143|DataType" r:id="rId1166"/>
    <customPr name="vtTag_143|DimensionMemberName1" r:id="rId1167"/>
    <customPr name="vtTag_143|DimensionMemberName2" r:id="rId1168"/>
    <customPr name="vtTag_143|DimensionName1" r:id="rId1169"/>
    <customPr name="vtTag_143|DimensionName2" r:id="rId1170"/>
    <customPr name="vtTag_143|DimensionsCount" r:id="rId1171"/>
    <customPr name="vtTag_143|MemberHypercubeName" r:id="rId1172"/>
    <customPr name="vtTag_143|MemberPresentationGroupName" r:id="rId1173"/>
    <customPr name="vtTag_144|ConceptName" r:id="rId1174"/>
    <customPr name="vtTag_144|DataType" r:id="rId1175"/>
    <customPr name="vtTag_144|DimensionMemberName1" r:id="rId1176"/>
    <customPr name="vtTag_144|DimensionMemberName2" r:id="rId1177"/>
    <customPr name="vtTag_144|DimensionName1" r:id="rId1178"/>
    <customPr name="vtTag_144|DimensionName2" r:id="rId1179"/>
    <customPr name="vtTag_144|DimensionsCount" r:id="rId1180"/>
    <customPr name="vtTag_144|MemberHypercubeName" r:id="rId1181"/>
    <customPr name="vtTag_144|MemberPresentationGroupName" r:id="rId1182"/>
    <customPr name="vtTag_144|PeriodPoint" r:id="rId1183"/>
    <customPr name="vtTag_145|ConceptName" r:id="rId1184"/>
    <customPr name="vtTag_145|DataType" r:id="rId1185"/>
    <customPr name="vtTag_145|DimensionMemberName1" r:id="rId1186"/>
    <customPr name="vtTag_145|DimensionMemberName2" r:id="rId1187"/>
    <customPr name="vtTag_145|DimensionName1" r:id="rId1188"/>
    <customPr name="vtTag_145|DimensionName2" r:id="rId1189"/>
    <customPr name="vtTag_145|DimensionsCount" r:id="rId1190"/>
    <customPr name="vtTag_145|MemberHypercubeName" r:id="rId1191"/>
    <customPr name="vtTag_145|MemberPresentationGroupName" r:id="rId1192"/>
    <customPr name="vtTag_146|ConceptName" r:id="rId1193"/>
    <customPr name="vtTag_146|DataType" r:id="rId1194"/>
    <customPr name="vtTag_146|DimensionMemberName1" r:id="rId1195"/>
    <customPr name="vtTag_146|DimensionMemberName2" r:id="rId1196"/>
    <customPr name="vtTag_146|DimensionName1" r:id="rId1197"/>
    <customPr name="vtTag_146|DimensionName2" r:id="rId1198"/>
    <customPr name="vtTag_146|DimensionsCount" r:id="rId1199"/>
    <customPr name="vtTag_146|MemberHypercubeName" r:id="rId1200"/>
    <customPr name="vtTag_146|MemberPresentationGroupName" r:id="rId1201"/>
    <customPr name="vtTag_146|ReverseSign" r:id="rId1202"/>
    <customPr name="vtTag_147|ConceptName" r:id="rId1203"/>
    <customPr name="vtTag_147|DataType" r:id="rId1204"/>
    <customPr name="vtTag_147|DimensionMemberName1" r:id="rId1205"/>
    <customPr name="vtTag_147|DimensionMemberName2" r:id="rId1206"/>
    <customPr name="vtTag_147|DimensionName1" r:id="rId1207"/>
    <customPr name="vtTag_147|DimensionName2" r:id="rId1208"/>
    <customPr name="vtTag_147|DimensionsCount" r:id="rId1209"/>
    <customPr name="vtTag_147|MemberHypercubeName" r:id="rId1210"/>
    <customPr name="vtTag_147|MemberPresentationGroupName" r:id="rId1211"/>
    <customPr name="vtTag_147|PeriodPoint" r:id="rId1212"/>
    <customPr name="vtTag_148|ConceptName" r:id="rId1213"/>
    <customPr name="vtTag_148|DataType" r:id="rId1214"/>
    <customPr name="vtTag_148|DimensionMemberName1" r:id="rId1215"/>
    <customPr name="vtTag_148|DimensionMemberName2" r:id="rId1216"/>
    <customPr name="vtTag_148|DimensionName1" r:id="rId1217"/>
    <customPr name="vtTag_148|DimensionName2" r:id="rId1218"/>
    <customPr name="vtTag_148|DimensionsCount" r:id="rId1219"/>
    <customPr name="vtTag_148|MemberHypercubeName" r:id="rId1220"/>
    <customPr name="vtTag_148|MemberPresentationGroupName" r:id="rId1221"/>
    <customPr name="vtTag_149|ConceptName" r:id="rId1222"/>
    <customPr name="vtTag_149|DataType" r:id="rId1223"/>
    <customPr name="vtTag_149|DimensionMemberName1" r:id="rId1224"/>
    <customPr name="vtTag_149|DimensionMemberName2" r:id="rId1225"/>
    <customPr name="vtTag_149|DimensionName1" r:id="rId1226"/>
    <customPr name="vtTag_149|DimensionName2" r:id="rId1227"/>
    <customPr name="vtTag_149|DimensionsCount" r:id="rId1228"/>
    <customPr name="vtTag_149|MemberHypercubeName" r:id="rId1229"/>
    <customPr name="vtTag_149|MemberPresentationGroupName" r:id="rId1230"/>
    <customPr name="vtTag_149|PeriodPoint" r:id="rId1231"/>
    <customPr name="vtTag_150|ConceptName" r:id="rId1232"/>
    <customPr name="vtTag_150|DataType" r:id="rId1233"/>
    <customPr name="vtTag_150|DimensionMemberName1" r:id="rId1234"/>
    <customPr name="vtTag_150|DimensionMemberName2" r:id="rId1235"/>
    <customPr name="vtTag_150|DimensionName1" r:id="rId1236"/>
    <customPr name="vtTag_150|DimensionName2" r:id="rId1237"/>
    <customPr name="vtTag_150|DimensionsCount" r:id="rId1238"/>
    <customPr name="vtTag_150|MemberHypercubeName" r:id="rId1239"/>
    <customPr name="vtTag_150|MemberPresentationGroupName" r:id="rId1240"/>
    <customPr name="vtTag_151|ConceptName" r:id="rId1241"/>
    <customPr name="vtTag_151|DataType" r:id="rId1242"/>
    <customPr name="vtTag_151|DimensionMemberName1" r:id="rId1243"/>
    <customPr name="vtTag_151|DimensionMemberName2" r:id="rId1244"/>
    <customPr name="vtTag_151|DimensionName1" r:id="rId1245"/>
    <customPr name="vtTag_151|DimensionName2" r:id="rId1246"/>
    <customPr name="vtTag_151|DimensionsCount" r:id="rId1247"/>
    <customPr name="vtTag_151|MemberHypercubeName" r:id="rId1248"/>
    <customPr name="vtTag_151|MemberPresentationGroupName" r:id="rId1249"/>
    <customPr name="vtTag_151|ReverseSign" r:id="rId1250"/>
    <customPr name="vtTag_152|ConceptName" r:id="rId1251"/>
    <customPr name="vtTag_152|DataType" r:id="rId1252"/>
    <customPr name="vtTag_152|DimensionMemberName1" r:id="rId1253"/>
    <customPr name="vtTag_152|DimensionMemberName2" r:id="rId1254"/>
    <customPr name="vtTag_152|DimensionName1" r:id="rId1255"/>
    <customPr name="vtTag_152|DimensionName2" r:id="rId1256"/>
    <customPr name="vtTag_152|DimensionsCount" r:id="rId1257"/>
    <customPr name="vtTag_152|MemberHypercubeName" r:id="rId1258"/>
    <customPr name="vtTag_152|MemberPresentationGroupName" r:id="rId1259"/>
    <customPr name="vtTag_152|PeriodPoint" r:id="rId1260"/>
    <customPr name="vtTag_153|ConceptName" r:id="rId1261"/>
    <customPr name="vtTag_153|DataType" r:id="rId1262"/>
    <customPr name="vtTag_153|DimensionMemberName1" r:id="rId1263"/>
    <customPr name="vtTag_153|DimensionName1" r:id="rId1264"/>
    <customPr name="vtTag_153|DimensionsCount" r:id="rId1265"/>
    <customPr name="vtTag_153|MemberHypercubeName" r:id="rId1266"/>
    <customPr name="vtTag_153|MemberPresentationGroupName" r:id="rId1267"/>
    <customPr name="vtTag_154|ConceptName" r:id="rId1268"/>
    <customPr name="vtTag_154|DataType" r:id="rId1269"/>
    <customPr name="vtTag_154|DimensionMemberName1" r:id="rId1270"/>
    <customPr name="vtTag_154|DimensionMemberName2" r:id="rId1271"/>
    <customPr name="vtTag_154|DimensionName1" r:id="rId1272"/>
    <customPr name="vtTag_154|DimensionName2" r:id="rId1273"/>
    <customPr name="vtTag_154|DimensionsCount" r:id="rId1274"/>
    <customPr name="vtTag_154|MemberHypercubeName" r:id="rId1275"/>
    <customPr name="vtTag_154|MemberPresentationGroupName" r:id="rId1276"/>
    <customPr name="vtTag_155|ConceptName" r:id="rId1277"/>
    <customPr name="vtTag_155|DataType" r:id="rId1278"/>
    <customPr name="vtTag_155|DimensionMemberName1" r:id="rId1279"/>
    <customPr name="vtTag_155|DimensionMemberName2" r:id="rId1280"/>
    <customPr name="vtTag_155|DimensionName1" r:id="rId1281"/>
    <customPr name="vtTag_155|DimensionName2" r:id="rId1282"/>
    <customPr name="vtTag_155|DimensionsCount" r:id="rId1283"/>
    <customPr name="vtTag_155|MemberHypercubeName" r:id="rId1284"/>
    <customPr name="vtTag_155|MemberPresentationGroupName" r:id="rId1285"/>
    <customPr name="vtTag_155|PeriodPoint" r:id="rId1286"/>
    <customPr name="vtTag_156|ConceptName" r:id="rId1287"/>
    <customPr name="vtTag_156|DataType" r:id="rId1288"/>
    <customPr name="vtTag_156|DimensionMemberName1" r:id="rId1289"/>
    <customPr name="vtTag_156|DimensionMemberName2" r:id="rId1290"/>
    <customPr name="vtTag_156|DimensionName1" r:id="rId1291"/>
    <customPr name="vtTag_156|DimensionName2" r:id="rId1292"/>
    <customPr name="vtTag_156|DimensionsCount" r:id="rId1293"/>
    <customPr name="vtTag_156|MemberHypercubeName" r:id="rId1294"/>
    <customPr name="vtTag_156|MemberPresentationGroupName" r:id="rId1295"/>
    <customPr name="vtTag_157|ConceptName" r:id="rId1296"/>
    <customPr name="vtTag_157|DataType" r:id="rId1297"/>
    <customPr name="vtTag_157|DimensionMemberName1" r:id="rId1298"/>
    <customPr name="vtTag_157|DimensionMemberName2" r:id="rId1299"/>
    <customPr name="vtTag_157|DimensionName1" r:id="rId1300"/>
    <customPr name="vtTag_157|DimensionName2" r:id="rId1301"/>
    <customPr name="vtTag_157|DimensionsCount" r:id="rId1302"/>
    <customPr name="vtTag_157|MemberHypercubeName" r:id="rId1303"/>
    <customPr name="vtTag_157|MemberPresentationGroupName" r:id="rId1304"/>
    <customPr name="vtTag_157|ReverseSign" r:id="rId1305"/>
    <customPr name="vtTag_158|ConceptName" r:id="rId1306"/>
    <customPr name="vtTag_158|DataType" r:id="rId1307"/>
    <customPr name="vtTag_158|DimensionMemberName1" r:id="rId1308"/>
    <customPr name="vtTag_158|DimensionMemberName2" r:id="rId1309"/>
    <customPr name="vtTag_158|DimensionName1" r:id="rId1310"/>
    <customPr name="vtTag_158|DimensionName2" r:id="rId1311"/>
    <customPr name="vtTag_158|DimensionsCount" r:id="rId1312"/>
    <customPr name="vtTag_158|MemberHypercubeName" r:id="rId1313"/>
    <customPr name="vtTag_158|MemberPresentationGroupName" r:id="rId1314"/>
    <customPr name="vtTag_158|PeriodPoint" r:id="rId1315"/>
    <customPr name="vtTag_159|ConceptName" r:id="rId1316"/>
    <customPr name="vtTag_159|DataType" r:id="rId1317"/>
    <customPr name="vtTag_159|DimensionMemberName1" r:id="rId1318"/>
    <customPr name="vtTag_159|DimensionMemberName2" r:id="rId1319"/>
    <customPr name="vtTag_159|DimensionName1" r:id="rId1320"/>
    <customPr name="vtTag_159|DimensionName2" r:id="rId1321"/>
    <customPr name="vtTag_159|DimensionsCount" r:id="rId1322"/>
    <customPr name="vtTag_159|MemberHypercubeName" r:id="rId1323"/>
    <customPr name="vtTag_159|MemberPresentationGroupName" r:id="rId1324"/>
    <customPr name="vtTag_160|ConceptName" r:id="rId1325"/>
    <customPr name="vtTag_160|DataType" r:id="rId1326"/>
    <customPr name="vtTag_160|DimensionMemberName1" r:id="rId1327"/>
    <customPr name="vtTag_160|DimensionMemberName2" r:id="rId1328"/>
    <customPr name="vtTag_160|DimensionName1" r:id="rId1329"/>
    <customPr name="vtTag_160|DimensionName2" r:id="rId1330"/>
    <customPr name="vtTag_160|DimensionsCount" r:id="rId1331"/>
    <customPr name="vtTag_160|MemberHypercubeName" r:id="rId1332"/>
    <customPr name="vtTag_160|MemberPresentationGroupName" r:id="rId1333"/>
    <customPr name="vtTag_160|PeriodPoint" r:id="rId1334"/>
    <customPr name="vtTag_161|ConceptName" r:id="rId1335"/>
    <customPr name="vtTag_161|DataType" r:id="rId1336"/>
    <customPr name="vtTag_161|DimensionMemberName1" r:id="rId1337"/>
    <customPr name="vtTag_161|DimensionMemberName2" r:id="rId1338"/>
    <customPr name="vtTag_161|DimensionName1" r:id="rId1339"/>
    <customPr name="vtTag_161|DimensionName2" r:id="rId1340"/>
    <customPr name="vtTag_161|DimensionsCount" r:id="rId1341"/>
    <customPr name="vtTag_161|MemberHypercubeName" r:id="rId1342"/>
    <customPr name="vtTag_161|MemberPresentationGroupName" r:id="rId1343"/>
    <customPr name="vtTag_162|ConceptName" r:id="rId1344"/>
    <customPr name="vtTag_162|DataType" r:id="rId1345"/>
    <customPr name="vtTag_162|DimensionMemberName1" r:id="rId1346"/>
    <customPr name="vtTag_162|DimensionMemberName2" r:id="rId1347"/>
    <customPr name="vtTag_162|DimensionName1" r:id="rId1348"/>
    <customPr name="vtTag_162|DimensionName2" r:id="rId1349"/>
    <customPr name="vtTag_162|DimensionsCount" r:id="rId1350"/>
    <customPr name="vtTag_162|MemberHypercubeName" r:id="rId1351"/>
    <customPr name="vtTag_162|MemberPresentationGroupName" r:id="rId1352"/>
    <customPr name="vtTag_162|ReverseSign" r:id="rId1353"/>
    <customPr name="vtTag_163|ConceptName" r:id="rId1354"/>
    <customPr name="vtTag_163|DataType" r:id="rId1355"/>
    <customPr name="vtTag_163|DimensionMemberName1" r:id="rId1356"/>
    <customPr name="vtTag_163|DimensionMemberName2" r:id="rId1357"/>
    <customPr name="vtTag_163|DimensionName1" r:id="rId1358"/>
    <customPr name="vtTag_163|DimensionName2" r:id="rId1359"/>
    <customPr name="vtTag_163|DimensionsCount" r:id="rId1360"/>
    <customPr name="vtTag_163|MemberHypercubeName" r:id="rId1361"/>
    <customPr name="vtTag_163|MemberPresentationGroupName" r:id="rId1362"/>
    <customPr name="vtTag_163|PeriodPoint" r:id="rId1363"/>
    <customPr name="vtTag_164|ConceptName" r:id="rId1364"/>
    <customPr name="vtTag_164|DataType" r:id="rId1365"/>
    <customPr name="vtTag_164|DimensionMemberName1" r:id="rId1366"/>
    <customPr name="vtTag_164|DimensionName1" r:id="rId1367"/>
    <customPr name="vtTag_164|DimensionsCount" r:id="rId1368"/>
    <customPr name="vtTag_164|MemberHypercubeName" r:id="rId1369"/>
    <customPr name="vtTag_164|MemberPresentationGroupName" r:id="rId1370"/>
    <customPr name="vtTag_165|ConceptName" r:id="rId1371"/>
    <customPr name="vtTag_165|DataType" r:id="rId1372"/>
    <customPr name="vtTag_165|DimensionMemberName1" r:id="rId1373"/>
    <customPr name="vtTag_165|DimensionMemberName2" r:id="rId1374"/>
    <customPr name="vtTag_165|DimensionName1" r:id="rId1375"/>
    <customPr name="vtTag_165|DimensionName2" r:id="rId1376"/>
    <customPr name="vtTag_165|DimensionsCount" r:id="rId1377"/>
    <customPr name="vtTag_165|MemberHypercubeName" r:id="rId1378"/>
    <customPr name="vtTag_165|MemberPresentationGroupName" r:id="rId1379"/>
    <customPr name="vtTag_166|ConceptName" r:id="rId1380"/>
    <customPr name="vtTag_166|DataType" r:id="rId1381"/>
    <customPr name="vtTag_166|DimensionMemberName1" r:id="rId1382"/>
    <customPr name="vtTag_166|DimensionMemberName2" r:id="rId1383"/>
    <customPr name="vtTag_166|DimensionName1" r:id="rId1384"/>
    <customPr name="vtTag_166|DimensionName2" r:id="rId1385"/>
    <customPr name="vtTag_166|DimensionsCount" r:id="rId1386"/>
    <customPr name="vtTag_166|MemberHypercubeName" r:id="rId1387"/>
    <customPr name="vtTag_166|MemberPresentationGroupName" r:id="rId1388"/>
    <customPr name="vtTag_166|PeriodPoint" r:id="rId1389"/>
    <customPr name="vtTag_167|ConceptName" r:id="rId1390"/>
    <customPr name="vtTag_167|DataType" r:id="rId1391"/>
    <customPr name="vtTag_167|DimensionMemberName1" r:id="rId1392"/>
    <customPr name="vtTag_167|DimensionMemberName2" r:id="rId1393"/>
    <customPr name="vtTag_167|DimensionName1" r:id="rId1394"/>
    <customPr name="vtTag_167|DimensionName2" r:id="rId1395"/>
    <customPr name="vtTag_167|DimensionsCount" r:id="rId1396"/>
    <customPr name="vtTag_167|MemberHypercubeName" r:id="rId1397"/>
    <customPr name="vtTag_167|MemberPresentationGroupName" r:id="rId1398"/>
    <customPr name="vtTag_168|ConceptName" r:id="rId1399"/>
    <customPr name="vtTag_168|DataType" r:id="rId1400"/>
    <customPr name="vtTag_168|DimensionMemberName1" r:id="rId1401"/>
    <customPr name="vtTag_168|DimensionMemberName2" r:id="rId1402"/>
    <customPr name="vtTag_168|DimensionName1" r:id="rId1403"/>
    <customPr name="vtTag_168|DimensionName2" r:id="rId1404"/>
    <customPr name="vtTag_168|DimensionsCount" r:id="rId1405"/>
    <customPr name="vtTag_168|MemberHypercubeName" r:id="rId1406"/>
    <customPr name="vtTag_168|MemberPresentationGroupName" r:id="rId1407"/>
    <customPr name="vtTag_168|ReverseSign" r:id="rId1408"/>
    <customPr name="vtTag_169|ConceptName" r:id="rId1409"/>
    <customPr name="vtTag_169|DataType" r:id="rId1410"/>
    <customPr name="vtTag_169|DimensionMemberName1" r:id="rId1411"/>
    <customPr name="vtTag_169|DimensionMemberName2" r:id="rId1412"/>
    <customPr name="vtTag_169|DimensionName1" r:id="rId1413"/>
    <customPr name="vtTag_169|DimensionName2" r:id="rId1414"/>
    <customPr name="vtTag_169|DimensionsCount" r:id="rId1415"/>
    <customPr name="vtTag_169|MemberHypercubeName" r:id="rId1416"/>
    <customPr name="vtTag_169|MemberPresentationGroupName" r:id="rId1417"/>
    <customPr name="vtTag_169|PeriodPoint" r:id="rId1418"/>
    <customPr name="vtTag_170|ConceptName" r:id="rId1419"/>
    <customPr name="vtTag_170|DataType" r:id="rId1420"/>
    <customPr name="vtTag_170|DimensionMemberName1" r:id="rId1421"/>
    <customPr name="vtTag_170|DimensionMemberName2" r:id="rId1422"/>
    <customPr name="vtTag_170|DimensionName1" r:id="rId1423"/>
    <customPr name="vtTag_170|DimensionName2" r:id="rId1424"/>
    <customPr name="vtTag_170|DimensionsCount" r:id="rId1425"/>
    <customPr name="vtTag_170|MemberHypercubeName" r:id="rId1426"/>
    <customPr name="vtTag_170|MemberPresentationGroupName" r:id="rId1427"/>
    <customPr name="vtTag_171|ConceptName" r:id="rId1428"/>
    <customPr name="vtTag_171|DataType" r:id="rId1429"/>
    <customPr name="vtTag_171|DimensionMemberName1" r:id="rId1430"/>
    <customPr name="vtTag_171|DimensionMemberName2" r:id="rId1431"/>
    <customPr name="vtTag_171|DimensionName1" r:id="rId1432"/>
    <customPr name="vtTag_171|DimensionName2" r:id="rId1433"/>
    <customPr name="vtTag_171|DimensionsCount" r:id="rId1434"/>
    <customPr name="vtTag_171|MemberHypercubeName" r:id="rId1435"/>
    <customPr name="vtTag_171|MemberPresentationGroupName" r:id="rId1436"/>
    <customPr name="vtTag_171|PeriodPoint" r:id="rId1437"/>
    <customPr name="vtTag_172|ConceptName" r:id="rId1438"/>
    <customPr name="vtTag_172|DataType" r:id="rId1439"/>
    <customPr name="vtTag_172|DimensionMemberName1" r:id="rId1440"/>
    <customPr name="vtTag_172|DimensionMemberName2" r:id="rId1441"/>
    <customPr name="vtTag_172|DimensionName1" r:id="rId1442"/>
    <customPr name="vtTag_172|DimensionName2" r:id="rId1443"/>
    <customPr name="vtTag_172|DimensionsCount" r:id="rId1444"/>
    <customPr name="vtTag_172|MemberHypercubeName" r:id="rId1445"/>
    <customPr name="vtTag_172|MemberPresentationGroupName" r:id="rId1446"/>
    <customPr name="vtTag_173|ConceptName" r:id="rId1447"/>
    <customPr name="vtTag_173|DataType" r:id="rId1448"/>
    <customPr name="vtTag_173|DimensionMemberName1" r:id="rId1449"/>
    <customPr name="vtTag_173|DimensionMemberName2" r:id="rId1450"/>
    <customPr name="vtTag_173|DimensionName1" r:id="rId1451"/>
    <customPr name="vtTag_173|DimensionName2" r:id="rId1452"/>
    <customPr name="vtTag_173|DimensionsCount" r:id="rId1453"/>
    <customPr name="vtTag_173|MemberHypercubeName" r:id="rId1454"/>
    <customPr name="vtTag_173|MemberPresentationGroupName" r:id="rId1455"/>
    <customPr name="vtTag_173|ReverseSign" r:id="rId1456"/>
    <customPr name="vtTag_174|ConceptName" r:id="rId1457"/>
    <customPr name="vtTag_174|DataType" r:id="rId1458"/>
    <customPr name="vtTag_174|DimensionMemberName1" r:id="rId1459"/>
    <customPr name="vtTag_174|DimensionMemberName2" r:id="rId1460"/>
    <customPr name="vtTag_174|DimensionName1" r:id="rId1461"/>
    <customPr name="vtTag_174|DimensionName2" r:id="rId1462"/>
    <customPr name="vtTag_174|DimensionsCount" r:id="rId1463"/>
    <customPr name="vtTag_174|MemberHypercubeName" r:id="rId1464"/>
    <customPr name="vtTag_174|MemberPresentationGroupName" r:id="rId1465"/>
    <customPr name="vtTag_174|PeriodPoint" r:id="rId1466"/>
    <customPr name="vtTag_175|ConceptName" r:id="rId1467"/>
    <customPr name="vtTag_175|DataType" r:id="rId1468"/>
    <customPr name="vtTag_175|DimensionMemberName1" r:id="rId1469"/>
    <customPr name="vtTag_175|DimensionName1" r:id="rId1470"/>
    <customPr name="vtTag_175|DimensionsCount" r:id="rId1471"/>
    <customPr name="vtTag_175|MemberHypercubeName" r:id="rId1472"/>
    <customPr name="vtTag_175|MemberPresentationGroupName" r:id="rId1473"/>
    <customPr name="vtTag_176|ConceptName" r:id="rId1474"/>
    <customPr name="vtTag_176|DataType" r:id="rId1475"/>
    <customPr name="vtTag_176|DimensionMemberName1" r:id="rId1476"/>
    <customPr name="vtTag_176|DimensionMemberName2" r:id="rId1477"/>
    <customPr name="vtTag_176|DimensionName1" r:id="rId1478"/>
    <customPr name="vtTag_176|DimensionName2" r:id="rId1479"/>
    <customPr name="vtTag_176|DimensionsCount" r:id="rId1480"/>
    <customPr name="vtTag_176|MemberHypercubeName" r:id="rId1481"/>
    <customPr name="vtTag_176|MemberPresentationGroupName" r:id="rId1482"/>
    <customPr name="vtTag_177|ConceptName" r:id="rId1483"/>
    <customPr name="vtTag_177|DataType" r:id="rId1484"/>
    <customPr name="vtTag_177|DimensionMemberName1" r:id="rId1485"/>
    <customPr name="vtTag_177|DimensionMemberName2" r:id="rId1486"/>
    <customPr name="vtTag_177|DimensionName1" r:id="rId1487"/>
    <customPr name="vtTag_177|DimensionName2" r:id="rId1488"/>
    <customPr name="vtTag_177|DimensionsCount" r:id="rId1489"/>
    <customPr name="vtTag_177|MemberHypercubeName" r:id="rId1490"/>
    <customPr name="vtTag_177|MemberPresentationGroupName" r:id="rId1491"/>
    <customPr name="vtTag_177|PeriodPoint" r:id="rId1492"/>
    <customPr name="vtTag_178|ConceptName" r:id="rId1493"/>
    <customPr name="vtTag_178|DataType" r:id="rId1494"/>
    <customPr name="vtTag_178|DimensionMemberName1" r:id="rId1495"/>
    <customPr name="vtTag_178|DimensionMemberName2" r:id="rId1496"/>
    <customPr name="vtTag_178|DimensionName1" r:id="rId1497"/>
    <customPr name="vtTag_178|DimensionName2" r:id="rId1498"/>
    <customPr name="vtTag_178|DimensionsCount" r:id="rId1499"/>
    <customPr name="vtTag_178|MemberHypercubeName" r:id="rId1500"/>
    <customPr name="vtTag_178|MemberPresentationGroupName" r:id="rId1501"/>
    <customPr name="vtTag_179|ConceptName" r:id="rId1502"/>
    <customPr name="vtTag_179|DataType" r:id="rId1503"/>
    <customPr name="vtTag_179|DimensionMemberName1" r:id="rId1504"/>
    <customPr name="vtTag_179|DimensionMemberName2" r:id="rId1505"/>
    <customPr name="vtTag_179|DimensionName1" r:id="rId1506"/>
    <customPr name="vtTag_179|DimensionName2" r:id="rId1507"/>
    <customPr name="vtTag_179|DimensionsCount" r:id="rId1508"/>
    <customPr name="vtTag_179|MemberHypercubeName" r:id="rId1509"/>
    <customPr name="vtTag_179|MemberPresentationGroupName" r:id="rId1510"/>
    <customPr name="vtTag_179|ReverseSign" r:id="rId1511"/>
    <customPr name="vtTag_180|ConceptName" r:id="rId1512"/>
    <customPr name="vtTag_180|DataType" r:id="rId1513"/>
    <customPr name="vtTag_180|DimensionMemberName1" r:id="rId1514"/>
    <customPr name="vtTag_180|DimensionMemberName2" r:id="rId1515"/>
    <customPr name="vtTag_180|DimensionName1" r:id="rId1516"/>
    <customPr name="vtTag_180|DimensionName2" r:id="rId1517"/>
    <customPr name="vtTag_180|DimensionsCount" r:id="rId1518"/>
    <customPr name="vtTag_180|MemberHypercubeName" r:id="rId1519"/>
    <customPr name="vtTag_180|MemberPresentationGroupName" r:id="rId1520"/>
    <customPr name="vtTag_180|PeriodPoint" r:id="rId1521"/>
    <customPr name="vtTag_181|ConceptName" r:id="rId1522"/>
    <customPr name="vtTag_181|DataType" r:id="rId1523"/>
    <customPr name="vtTag_181|DimensionMemberName1" r:id="rId1524"/>
    <customPr name="vtTag_181|DimensionMemberName2" r:id="rId1525"/>
    <customPr name="vtTag_181|DimensionName1" r:id="rId1526"/>
    <customPr name="vtTag_181|DimensionName2" r:id="rId1527"/>
    <customPr name="vtTag_181|DimensionsCount" r:id="rId1528"/>
    <customPr name="vtTag_181|MemberHypercubeName" r:id="rId1529"/>
    <customPr name="vtTag_181|MemberPresentationGroupName" r:id="rId1530"/>
    <customPr name="vtTag_182|ConceptName" r:id="rId1531"/>
    <customPr name="vtTag_182|DataType" r:id="rId1532"/>
    <customPr name="vtTag_182|DimensionMemberName1" r:id="rId1533"/>
    <customPr name="vtTag_182|DimensionMemberName2" r:id="rId1534"/>
    <customPr name="vtTag_182|DimensionName1" r:id="rId1535"/>
    <customPr name="vtTag_182|DimensionName2" r:id="rId1536"/>
    <customPr name="vtTag_182|DimensionsCount" r:id="rId1537"/>
    <customPr name="vtTag_182|MemberHypercubeName" r:id="rId1538"/>
    <customPr name="vtTag_182|MemberPresentationGroupName" r:id="rId1539"/>
    <customPr name="vtTag_182|PeriodPoint" r:id="rId1540"/>
    <customPr name="vtTag_183|ConceptName" r:id="rId1541"/>
    <customPr name="vtTag_183|DataType" r:id="rId1542"/>
    <customPr name="vtTag_183|DimensionMemberName1" r:id="rId1543"/>
    <customPr name="vtTag_183|DimensionMemberName2" r:id="rId1544"/>
    <customPr name="vtTag_183|DimensionName1" r:id="rId1545"/>
    <customPr name="vtTag_183|DimensionName2" r:id="rId1546"/>
    <customPr name="vtTag_183|DimensionsCount" r:id="rId1547"/>
    <customPr name="vtTag_183|MemberHypercubeName" r:id="rId1548"/>
    <customPr name="vtTag_183|MemberPresentationGroupName" r:id="rId1549"/>
    <customPr name="vtTag_184|ConceptName" r:id="rId1550"/>
    <customPr name="vtTag_184|DataType" r:id="rId1551"/>
    <customPr name="vtTag_184|DimensionMemberName1" r:id="rId1552"/>
    <customPr name="vtTag_184|DimensionMemberName2" r:id="rId1553"/>
    <customPr name="vtTag_184|DimensionName1" r:id="rId1554"/>
    <customPr name="vtTag_184|DimensionName2" r:id="rId1555"/>
    <customPr name="vtTag_184|DimensionsCount" r:id="rId1556"/>
    <customPr name="vtTag_184|MemberHypercubeName" r:id="rId1557"/>
    <customPr name="vtTag_184|MemberPresentationGroupName" r:id="rId1558"/>
    <customPr name="vtTag_184|ReverseSign" r:id="rId1559"/>
    <customPr name="vtTag_185|ConceptName" r:id="rId1560"/>
    <customPr name="vtTag_185|DataType" r:id="rId1561"/>
    <customPr name="vtTag_185|DimensionMemberName1" r:id="rId1562"/>
    <customPr name="vtTag_185|DimensionMemberName2" r:id="rId1563"/>
    <customPr name="vtTag_185|DimensionName1" r:id="rId1564"/>
    <customPr name="vtTag_185|DimensionName2" r:id="rId1565"/>
    <customPr name="vtTag_185|DimensionsCount" r:id="rId1566"/>
    <customPr name="vtTag_185|MemberHypercubeName" r:id="rId1567"/>
    <customPr name="vtTag_185|MemberPresentationGroupName" r:id="rId1568"/>
    <customPr name="vtTag_185|PeriodPoint" r:id="rId1569"/>
    <customPr name="vtTag_186|ConceptName" r:id="rId1570"/>
    <customPr name="vtTag_186|DataType" r:id="rId1571"/>
    <customPr name="vtTag_186|DimensionMemberName1" r:id="rId1572"/>
    <customPr name="vtTag_186|DimensionName1" r:id="rId1573"/>
    <customPr name="vtTag_186|DimensionsCount" r:id="rId1574"/>
    <customPr name="vtTag_186|MemberHypercubeName" r:id="rId1575"/>
    <customPr name="vtTag_186|MemberPresentationGroupName" r:id="rId1576"/>
    <customPr name="vtTag_187|ConceptName" r:id="rId1577"/>
    <customPr name="vtTag_187|DataType" r:id="rId1578"/>
    <customPr name="vtTag_187|DimensionMemberName1" r:id="rId1579"/>
    <customPr name="vtTag_187|DimensionMemberName2" r:id="rId1580"/>
    <customPr name="vtTag_187|DimensionName1" r:id="rId1581"/>
    <customPr name="vtTag_187|DimensionName2" r:id="rId1582"/>
    <customPr name="vtTag_187|DimensionsCount" r:id="rId1583"/>
    <customPr name="vtTag_187|MemberHypercubeName" r:id="rId1584"/>
    <customPr name="vtTag_187|MemberPresentationGroupName" r:id="rId1585"/>
    <customPr name="vtTag_188|ConceptName" r:id="rId1586"/>
    <customPr name="vtTag_188|DataType" r:id="rId1587"/>
    <customPr name="vtTag_188|DimensionMemberName1" r:id="rId1588"/>
    <customPr name="vtTag_188|DimensionMemberName2" r:id="rId1589"/>
    <customPr name="vtTag_188|DimensionName1" r:id="rId1590"/>
    <customPr name="vtTag_188|DimensionName2" r:id="rId1591"/>
    <customPr name="vtTag_188|DimensionsCount" r:id="rId1592"/>
    <customPr name="vtTag_188|MemberHypercubeName" r:id="rId1593"/>
    <customPr name="vtTag_188|MemberPresentationGroupName" r:id="rId1594"/>
    <customPr name="vtTag_188|PeriodPoint" r:id="rId1595"/>
    <customPr name="vtTag_189|ConceptName" r:id="rId1596"/>
    <customPr name="vtTag_189|DataType" r:id="rId1597"/>
    <customPr name="vtTag_189|DimensionMemberName1" r:id="rId1598"/>
    <customPr name="vtTag_189|DimensionMemberName2" r:id="rId1599"/>
    <customPr name="vtTag_189|DimensionName1" r:id="rId1600"/>
    <customPr name="vtTag_189|DimensionName2" r:id="rId1601"/>
    <customPr name="vtTag_189|DimensionsCount" r:id="rId1602"/>
    <customPr name="vtTag_189|MemberHypercubeName" r:id="rId1603"/>
    <customPr name="vtTag_189|MemberPresentationGroupName" r:id="rId1604"/>
    <customPr name="vtTag_190|ConceptName" r:id="rId1605"/>
    <customPr name="vtTag_190|DataType" r:id="rId1606"/>
    <customPr name="vtTag_190|DimensionMemberName1" r:id="rId1607"/>
    <customPr name="vtTag_190|DimensionMemberName2" r:id="rId1608"/>
    <customPr name="vtTag_190|DimensionName1" r:id="rId1609"/>
    <customPr name="vtTag_190|DimensionName2" r:id="rId1610"/>
    <customPr name="vtTag_190|DimensionsCount" r:id="rId1611"/>
    <customPr name="vtTag_190|MemberHypercubeName" r:id="rId1612"/>
    <customPr name="vtTag_190|MemberPresentationGroupName" r:id="rId1613"/>
    <customPr name="vtTag_190|ReverseSign" r:id="rId1614"/>
    <customPr name="vtTag_191|ConceptName" r:id="rId1615"/>
    <customPr name="vtTag_191|DataType" r:id="rId1616"/>
    <customPr name="vtTag_191|DimensionMemberName1" r:id="rId1617"/>
    <customPr name="vtTag_191|DimensionMemberName2" r:id="rId1618"/>
    <customPr name="vtTag_191|DimensionName1" r:id="rId1619"/>
    <customPr name="vtTag_191|DimensionName2" r:id="rId1620"/>
    <customPr name="vtTag_191|DimensionsCount" r:id="rId1621"/>
    <customPr name="vtTag_191|MemberHypercubeName" r:id="rId1622"/>
    <customPr name="vtTag_191|MemberPresentationGroupName" r:id="rId1623"/>
    <customPr name="vtTag_191|PeriodPoint" r:id="rId1624"/>
    <customPr name="vtTag_192|ConceptName" r:id="rId1625"/>
    <customPr name="vtTag_192|DataType" r:id="rId1626"/>
    <customPr name="vtTag_192|DimensionMemberName1" r:id="rId1627"/>
    <customPr name="vtTag_192|DimensionMemberName2" r:id="rId1628"/>
    <customPr name="vtTag_192|DimensionName1" r:id="rId1629"/>
    <customPr name="vtTag_192|DimensionName2" r:id="rId1630"/>
    <customPr name="vtTag_192|DimensionsCount" r:id="rId1631"/>
    <customPr name="vtTag_192|MemberHypercubeName" r:id="rId1632"/>
    <customPr name="vtTag_192|MemberPresentationGroupName" r:id="rId1633"/>
    <customPr name="vtTag_193|ConceptName" r:id="rId1634"/>
    <customPr name="vtTag_193|DataType" r:id="rId1635"/>
    <customPr name="vtTag_193|DimensionMemberName1" r:id="rId1636"/>
    <customPr name="vtTag_193|DimensionMemberName2" r:id="rId1637"/>
    <customPr name="vtTag_193|DimensionName1" r:id="rId1638"/>
    <customPr name="vtTag_193|DimensionName2" r:id="rId1639"/>
    <customPr name="vtTag_193|DimensionsCount" r:id="rId1640"/>
    <customPr name="vtTag_193|MemberHypercubeName" r:id="rId1641"/>
    <customPr name="vtTag_193|MemberPresentationGroupName" r:id="rId1642"/>
    <customPr name="vtTag_193|PeriodPoint" r:id="rId1643"/>
    <customPr name="vtTag_194|ConceptName" r:id="rId1644"/>
    <customPr name="vtTag_194|DataType" r:id="rId1645"/>
    <customPr name="vtTag_194|DimensionMemberName1" r:id="rId1646"/>
    <customPr name="vtTag_194|DimensionMemberName2" r:id="rId1647"/>
    <customPr name="vtTag_194|DimensionName1" r:id="rId1648"/>
    <customPr name="vtTag_194|DimensionName2" r:id="rId1649"/>
    <customPr name="vtTag_194|DimensionsCount" r:id="rId1650"/>
    <customPr name="vtTag_194|MemberHypercubeName" r:id="rId1651"/>
    <customPr name="vtTag_194|MemberPresentationGroupName" r:id="rId1652"/>
    <customPr name="vtTag_195|ConceptName" r:id="rId1653"/>
    <customPr name="vtTag_195|DataType" r:id="rId1654"/>
    <customPr name="vtTag_195|DimensionMemberName1" r:id="rId1655"/>
    <customPr name="vtTag_195|DimensionMemberName2" r:id="rId1656"/>
    <customPr name="vtTag_195|DimensionName1" r:id="rId1657"/>
    <customPr name="vtTag_195|DimensionName2" r:id="rId1658"/>
    <customPr name="vtTag_195|DimensionsCount" r:id="rId1659"/>
    <customPr name="vtTag_195|MemberHypercubeName" r:id="rId1660"/>
    <customPr name="vtTag_195|MemberPresentationGroupName" r:id="rId1661"/>
    <customPr name="vtTag_195|ReverseSign" r:id="rId1662"/>
    <customPr name="vtTag_196|ConceptName" r:id="rId1663"/>
    <customPr name="vtTag_196|DataType" r:id="rId1664"/>
    <customPr name="vtTag_196|DimensionMemberName1" r:id="rId1665"/>
    <customPr name="vtTag_196|DimensionMemberName2" r:id="rId1666"/>
    <customPr name="vtTag_196|DimensionName1" r:id="rId1667"/>
    <customPr name="vtTag_196|DimensionName2" r:id="rId1668"/>
    <customPr name="vtTag_196|DimensionsCount" r:id="rId1669"/>
    <customPr name="vtTag_196|MemberHypercubeName" r:id="rId1670"/>
    <customPr name="vtTag_196|MemberPresentationGroupName" r:id="rId1671"/>
    <customPr name="vtTag_196|PeriodPoint" r:id="rId1672"/>
    <customPr name="vtTag_197|ConceptName" r:id="rId1673"/>
    <customPr name="vtTag_197|DataType" r:id="rId1674"/>
    <customPr name="vtTag_197|DimensionMemberName1" r:id="rId1675"/>
    <customPr name="vtTag_197|DimensionName1" r:id="rId1676"/>
    <customPr name="vtTag_197|DimensionsCount" r:id="rId1677"/>
    <customPr name="vtTag_197|MemberHypercubeName" r:id="rId1678"/>
    <customPr name="vtTag_197|MemberPresentationGroupName" r:id="rId1679"/>
    <customPr name="vtTag_198|ConceptName" r:id="rId1680"/>
    <customPr name="vtTag_198|DataType" r:id="rId1681"/>
    <customPr name="vtTag_198|DimensionMemberName1" r:id="rId1682"/>
    <customPr name="vtTag_198|DimensionMemberName2" r:id="rId1683"/>
    <customPr name="vtTag_198|DimensionName1" r:id="rId1684"/>
    <customPr name="vtTag_198|DimensionName2" r:id="rId1685"/>
    <customPr name="vtTag_198|DimensionsCount" r:id="rId1686"/>
    <customPr name="vtTag_198|MemberHypercubeName" r:id="rId1687"/>
    <customPr name="vtTag_198|MemberPresentationGroupName" r:id="rId1688"/>
    <customPr name="vtTag_199|ConceptName" r:id="rId1689"/>
    <customPr name="vtTag_199|DataType" r:id="rId1690"/>
    <customPr name="vtTag_199|DimensionMemberName1" r:id="rId1691"/>
    <customPr name="vtTag_199|DimensionMemberName2" r:id="rId1692"/>
    <customPr name="vtTag_199|DimensionName1" r:id="rId1693"/>
    <customPr name="vtTag_199|DimensionName2" r:id="rId1694"/>
    <customPr name="vtTag_199|DimensionsCount" r:id="rId1695"/>
    <customPr name="vtTag_199|MemberHypercubeName" r:id="rId1696"/>
    <customPr name="vtTag_199|MemberPresentationGroupName" r:id="rId1697"/>
    <customPr name="vtTag_199|PeriodPoint" r:id="rId1698"/>
    <customPr name="vtTag_200|ConceptName" r:id="rId1699"/>
    <customPr name="vtTag_200|DataType" r:id="rId1700"/>
    <customPr name="vtTag_200|DimensionMemberName1" r:id="rId1701"/>
    <customPr name="vtTag_200|DimensionMemberName2" r:id="rId1702"/>
    <customPr name="vtTag_200|DimensionName1" r:id="rId1703"/>
    <customPr name="vtTag_200|DimensionName2" r:id="rId1704"/>
    <customPr name="vtTag_200|DimensionsCount" r:id="rId1705"/>
    <customPr name="vtTag_200|MemberHypercubeName" r:id="rId1706"/>
    <customPr name="vtTag_200|MemberPresentationGroupName" r:id="rId1707"/>
    <customPr name="vtTag_201|ConceptName" r:id="rId1708"/>
    <customPr name="vtTag_201|DataType" r:id="rId1709"/>
    <customPr name="vtTag_201|DimensionMemberName1" r:id="rId1710"/>
    <customPr name="vtTag_201|DimensionMemberName2" r:id="rId1711"/>
    <customPr name="vtTag_201|DimensionName1" r:id="rId1712"/>
    <customPr name="vtTag_201|DimensionName2" r:id="rId1713"/>
    <customPr name="vtTag_201|DimensionsCount" r:id="rId1714"/>
    <customPr name="vtTag_201|MemberHypercubeName" r:id="rId1715"/>
    <customPr name="vtTag_201|MemberPresentationGroupName" r:id="rId1716"/>
    <customPr name="vtTag_201|ReverseSign" r:id="rId1717"/>
    <customPr name="vtTag_202|ConceptName" r:id="rId1718"/>
    <customPr name="vtTag_202|DataType" r:id="rId1719"/>
    <customPr name="vtTag_202|DimensionMemberName1" r:id="rId1720"/>
    <customPr name="vtTag_202|DimensionMemberName2" r:id="rId1721"/>
    <customPr name="vtTag_202|DimensionName1" r:id="rId1722"/>
    <customPr name="vtTag_202|DimensionName2" r:id="rId1723"/>
    <customPr name="vtTag_202|DimensionsCount" r:id="rId1724"/>
    <customPr name="vtTag_202|MemberHypercubeName" r:id="rId1725"/>
    <customPr name="vtTag_202|MemberPresentationGroupName" r:id="rId1726"/>
    <customPr name="vtTag_202|PeriodPoint" r:id="rId1727"/>
    <customPr name="vtTag_203|ConceptName" r:id="rId1728"/>
    <customPr name="vtTag_203|DataType" r:id="rId1729"/>
    <customPr name="vtTag_203|DimensionMemberName1" r:id="rId1730"/>
    <customPr name="vtTag_203|DimensionMemberName2" r:id="rId1731"/>
    <customPr name="vtTag_203|DimensionName1" r:id="rId1732"/>
    <customPr name="vtTag_203|DimensionName2" r:id="rId1733"/>
    <customPr name="vtTag_203|DimensionsCount" r:id="rId1734"/>
    <customPr name="vtTag_203|MemberHypercubeName" r:id="rId1735"/>
    <customPr name="vtTag_203|MemberPresentationGroupName" r:id="rId1736"/>
    <customPr name="vtTag_204|ConceptName" r:id="rId1737"/>
    <customPr name="vtTag_204|DataType" r:id="rId1738"/>
    <customPr name="vtTag_204|DimensionMemberName1" r:id="rId1739"/>
    <customPr name="vtTag_204|DimensionMemberName2" r:id="rId1740"/>
    <customPr name="vtTag_204|DimensionName1" r:id="rId1741"/>
    <customPr name="vtTag_204|DimensionName2" r:id="rId1742"/>
    <customPr name="vtTag_204|DimensionsCount" r:id="rId1743"/>
    <customPr name="vtTag_204|MemberHypercubeName" r:id="rId1744"/>
    <customPr name="vtTag_204|MemberPresentationGroupName" r:id="rId1745"/>
    <customPr name="vtTag_204|PeriodPoint" r:id="rId1746"/>
    <customPr name="vtTag_205|ConceptName" r:id="rId1747"/>
    <customPr name="vtTag_205|DataType" r:id="rId1748"/>
    <customPr name="vtTag_205|DimensionMemberName1" r:id="rId1749"/>
    <customPr name="vtTag_205|DimensionMemberName2" r:id="rId1750"/>
    <customPr name="vtTag_205|DimensionName1" r:id="rId1751"/>
    <customPr name="vtTag_205|DimensionName2" r:id="rId1752"/>
    <customPr name="vtTag_205|DimensionsCount" r:id="rId1753"/>
    <customPr name="vtTag_205|MemberHypercubeName" r:id="rId1754"/>
    <customPr name="vtTag_205|MemberPresentationGroupName" r:id="rId1755"/>
    <customPr name="vtTag_206|ConceptName" r:id="rId1756"/>
    <customPr name="vtTag_206|DataType" r:id="rId1757"/>
    <customPr name="vtTag_206|DimensionMemberName1" r:id="rId1758"/>
    <customPr name="vtTag_206|DimensionMemberName2" r:id="rId1759"/>
    <customPr name="vtTag_206|DimensionName1" r:id="rId1760"/>
    <customPr name="vtTag_206|DimensionName2" r:id="rId1761"/>
    <customPr name="vtTag_206|DimensionsCount" r:id="rId1762"/>
    <customPr name="vtTag_206|MemberHypercubeName" r:id="rId1763"/>
    <customPr name="vtTag_206|MemberPresentationGroupName" r:id="rId1764"/>
    <customPr name="vtTag_206|ReverseSign" r:id="rId1765"/>
    <customPr name="vtTag_207|ConceptName" r:id="rId1766"/>
    <customPr name="vtTag_207|DataType" r:id="rId1767"/>
    <customPr name="vtTag_207|DimensionMemberName1" r:id="rId1768"/>
    <customPr name="vtTag_207|DimensionMemberName2" r:id="rId1769"/>
    <customPr name="vtTag_207|DimensionName1" r:id="rId1770"/>
    <customPr name="vtTag_207|DimensionName2" r:id="rId1771"/>
    <customPr name="vtTag_207|DimensionsCount" r:id="rId1772"/>
    <customPr name="vtTag_207|MemberHypercubeName" r:id="rId1773"/>
    <customPr name="vtTag_207|MemberPresentationGroupName" r:id="rId1774"/>
    <customPr name="vtTag_207|PeriodPoint" r:id="rId1775"/>
    <customPr name="vtTag_208|ConceptName" r:id="rId1776"/>
    <customPr name="vtTag_208|DataType" r:id="rId1777"/>
    <customPr name="vtTag_208|DimensionMemberName1" r:id="rId1778"/>
    <customPr name="vtTag_208|DimensionName1" r:id="rId1779"/>
    <customPr name="vtTag_208|DimensionsCount" r:id="rId1780"/>
    <customPr name="vtTag_208|MemberHypercubeName" r:id="rId1781"/>
    <customPr name="vtTag_208|MemberPresentationGroupName" r:id="rId1782"/>
    <customPr name="vtTag_209|ConceptName" r:id="rId1783"/>
    <customPr name="vtTag_209|DataType" r:id="rId1784"/>
    <customPr name="vtTag_209|DimensionMemberName1" r:id="rId1785"/>
    <customPr name="vtTag_209|DimensionMemberName2" r:id="rId1786"/>
    <customPr name="vtTag_209|DimensionName1" r:id="rId1787"/>
    <customPr name="vtTag_209|DimensionName2" r:id="rId1788"/>
    <customPr name="vtTag_209|DimensionsCount" r:id="rId1789"/>
    <customPr name="vtTag_209|MemberHypercubeName" r:id="rId1790"/>
    <customPr name="vtTag_209|MemberPresentationGroupName" r:id="rId1791"/>
    <customPr name="vtTag_210|ConceptName" r:id="rId1792"/>
    <customPr name="vtTag_210|DataType" r:id="rId1793"/>
    <customPr name="vtTag_210|DimensionMemberName1" r:id="rId1794"/>
    <customPr name="vtTag_210|DimensionMemberName2" r:id="rId1795"/>
    <customPr name="vtTag_210|DimensionName1" r:id="rId1796"/>
    <customPr name="vtTag_210|DimensionName2" r:id="rId1797"/>
    <customPr name="vtTag_210|DimensionsCount" r:id="rId1798"/>
    <customPr name="vtTag_210|MemberHypercubeName" r:id="rId1799"/>
    <customPr name="vtTag_210|MemberPresentationGroupName" r:id="rId1800"/>
    <customPr name="vtTag_210|PeriodPoint" r:id="rId1801"/>
    <customPr name="vtTag_211|ConceptName" r:id="rId1802"/>
    <customPr name="vtTag_211|DataType" r:id="rId1803"/>
    <customPr name="vtTag_211|DimensionMemberName1" r:id="rId1804"/>
    <customPr name="vtTag_211|DimensionMemberName2" r:id="rId1805"/>
    <customPr name="vtTag_211|DimensionName1" r:id="rId1806"/>
    <customPr name="vtTag_211|DimensionName2" r:id="rId1807"/>
    <customPr name="vtTag_211|DimensionsCount" r:id="rId1808"/>
    <customPr name="vtTag_211|MemberHypercubeName" r:id="rId1809"/>
    <customPr name="vtTag_211|MemberPresentationGroupName" r:id="rId1810"/>
    <customPr name="vtTag_212|ConceptName" r:id="rId1811"/>
    <customPr name="vtTag_212|DataType" r:id="rId1812"/>
    <customPr name="vtTag_212|DimensionMemberName1" r:id="rId1813"/>
    <customPr name="vtTag_212|DimensionMemberName2" r:id="rId1814"/>
    <customPr name="vtTag_212|DimensionName1" r:id="rId1815"/>
    <customPr name="vtTag_212|DimensionName2" r:id="rId1816"/>
    <customPr name="vtTag_212|DimensionsCount" r:id="rId1817"/>
    <customPr name="vtTag_212|MemberHypercubeName" r:id="rId1818"/>
    <customPr name="vtTag_212|MemberPresentationGroupName" r:id="rId1819"/>
    <customPr name="vtTag_212|ReverseSign" r:id="rId1820"/>
    <customPr name="vtTag_213|ConceptName" r:id="rId1821"/>
    <customPr name="vtTag_213|DataType" r:id="rId1822"/>
    <customPr name="vtTag_213|DimensionMemberName1" r:id="rId1823"/>
    <customPr name="vtTag_213|DimensionMemberName2" r:id="rId1824"/>
    <customPr name="vtTag_213|DimensionName1" r:id="rId1825"/>
    <customPr name="vtTag_213|DimensionName2" r:id="rId1826"/>
    <customPr name="vtTag_213|DimensionsCount" r:id="rId1827"/>
    <customPr name="vtTag_213|MemberHypercubeName" r:id="rId1828"/>
    <customPr name="vtTag_213|MemberPresentationGroupName" r:id="rId1829"/>
    <customPr name="vtTag_213|PeriodPoint" r:id="rId1830"/>
    <customPr name="vtTag_214|ConceptName" r:id="rId1831"/>
    <customPr name="vtTag_214|DataType" r:id="rId1832"/>
    <customPr name="vtTag_214|DimensionMemberName1" r:id="rId1833"/>
    <customPr name="vtTag_214|DimensionMemberName2" r:id="rId1834"/>
    <customPr name="vtTag_214|DimensionName1" r:id="rId1835"/>
    <customPr name="vtTag_214|DimensionName2" r:id="rId1836"/>
    <customPr name="vtTag_214|DimensionsCount" r:id="rId1837"/>
    <customPr name="vtTag_214|MemberHypercubeName" r:id="rId1838"/>
    <customPr name="vtTag_214|MemberPresentationGroupName" r:id="rId1839"/>
    <customPr name="vtTag_215|ConceptName" r:id="rId1840"/>
    <customPr name="vtTag_215|DataType" r:id="rId1841"/>
    <customPr name="vtTag_215|DimensionMemberName1" r:id="rId1842"/>
    <customPr name="vtTag_215|DimensionMemberName2" r:id="rId1843"/>
    <customPr name="vtTag_215|DimensionName1" r:id="rId1844"/>
    <customPr name="vtTag_215|DimensionName2" r:id="rId1845"/>
    <customPr name="vtTag_215|DimensionsCount" r:id="rId1846"/>
    <customPr name="vtTag_215|MemberHypercubeName" r:id="rId1847"/>
    <customPr name="vtTag_215|MemberPresentationGroupName" r:id="rId1848"/>
    <customPr name="vtTag_215|PeriodPoint" r:id="rId1849"/>
    <customPr name="vtTag_216|ConceptName" r:id="rId1850"/>
    <customPr name="vtTag_216|DataType" r:id="rId1851"/>
    <customPr name="vtTag_216|DimensionMemberName1" r:id="rId1852"/>
    <customPr name="vtTag_216|DimensionMemberName2" r:id="rId1853"/>
    <customPr name="vtTag_216|DimensionName1" r:id="rId1854"/>
    <customPr name="vtTag_216|DimensionName2" r:id="rId1855"/>
    <customPr name="vtTag_216|DimensionsCount" r:id="rId1856"/>
    <customPr name="vtTag_216|MemberHypercubeName" r:id="rId1857"/>
    <customPr name="vtTag_216|MemberPresentationGroupName" r:id="rId1858"/>
    <customPr name="vtTag_217|ConceptName" r:id="rId1859"/>
    <customPr name="vtTag_217|DataType" r:id="rId1860"/>
    <customPr name="vtTag_217|DimensionMemberName1" r:id="rId1861"/>
    <customPr name="vtTag_217|DimensionMemberName2" r:id="rId1862"/>
    <customPr name="vtTag_217|DimensionName1" r:id="rId1863"/>
    <customPr name="vtTag_217|DimensionName2" r:id="rId1864"/>
    <customPr name="vtTag_217|DimensionsCount" r:id="rId1865"/>
    <customPr name="vtTag_217|MemberHypercubeName" r:id="rId1866"/>
    <customPr name="vtTag_217|MemberPresentationGroupName" r:id="rId1867"/>
    <customPr name="vtTag_217|ReverseSign" r:id="rId1868"/>
    <customPr name="vtTag_218|ConceptName" r:id="rId1869"/>
    <customPr name="vtTag_218|DataType" r:id="rId1870"/>
    <customPr name="vtTag_218|DimensionMemberName1" r:id="rId1871"/>
    <customPr name="vtTag_218|DimensionMemberName2" r:id="rId1872"/>
    <customPr name="vtTag_218|DimensionName1" r:id="rId1873"/>
    <customPr name="vtTag_218|DimensionName2" r:id="rId1874"/>
    <customPr name="vtTag_218|DimensionsCount" r:id="rId1875"/>
    <customPr name="vtTag_218|MemberHypercubeName" r:id="rId1876"/>
    <customPr name="vtTag_218|MemberPresentationGroupName" r:id="rId1877"/>
    <customPr name="vtTag_218|PeriodPoint" r:id="rId1878"/>
    <customPr name="vtTag_219|ConceptName" r:id="rId1879"/>
    <customPr name="vtTag_219|DataType" r:id="rId1880"/>
    <customPr name="vtTag_219|DimensionMemberName1" r:id="rId1881"/>
    <customPr name="vtTag_219|DimensionName1" r:id="rId1882"/>
    <customPr name="vtTag_219|DimensionsCount" r:id="rId1883"/>
    <customPr name="vtTag_219|MemberHypercubeName" r:id="rId1884"/>
    <customPr name="vtTag_219|MemberPresentationGroupName" r:id="rId1885"/>
    <customPr name="vtTag_220|ConceptName" r:id="rId1886"/>
    <customPr name="vtTag_220|DataType" r:id="rId1887"/>
    <customPr name="vtTag_220|DimensionMemberName1" r:id="rId1888"/>
    <customPr name="vtTag_220|DimensionMemberName2" r:id="rId1889"/>
    <customPr name="vtTag_220|DimensionName1" r:id="rId1890"/>
    <customPr name="vtTag_220|DimensionName2" r:id="rId1891"/>
    <customPr name="vtTag_220|DimensionsCount" r:id="rId1892"/>
    <customPr name="vtTag_220|MemberHypercubeName" r:id="rId1893"/>
    <customPr name="vtTag_220|MemberPresentationGroupName" r:id="rId1894"/>
    <customPr name="vtTag_221|ConceptName" r:id="rId1895"/>
    <customPr name="vtTag_221|DataType" r:id="rId1896"/>
    <customPr name="vtTag_221|DimensionMemberName1" r:id="rId1897"/>
    <customPr name="vtTag_221|DimensionMemberName2" r:id="rId1898"/>
    <customPr name="vtTag_221|DimensionName1" r:id="rId1899"/>
    <customPr name="vtTag_221|DimensionName2" r:id="rId1900"/>
    <customPr name="vtTag_221|DimensionsCount" r:id="rId1901"/>
    <customPr name="vtTag_221|MemberHypercubeName" r:id="rId1902"/>
    <customPr name="vtTag_221|MemberPresentationGroupName" r:id="rId1903"/>
    <customPr name="vtTag_221|PeriodPoint" r:id="rId1904"/>
    <customPr name="vtTag_222|ConceptName" r:id="rId1905"/>
    <customPr name="vtTag_222|DataType" r:id="rId1906"/>
    <customPr name="vtTag_222|DimensionMemberName1" r:id="rId1907"/>
    <customPr name="vtTag_222|DimensionMemberName2" r:id="rId1908"/>
    <customPr name="vtTag_222|DimensionName1" r:id="rId1909"/>
    <customPr name="vtTag_222|DimensionName2" r:id="rId1910"/>
    <customPr name="vtTag_222|DimensionsCount" r:id="rId1911"/>
    <customPr name="vtTag_222|MemberHypercubeName" r:id="rId1912"/>
    <customPr name="vtTag_222|MemberPresentationGroupName" r:id="rId1913"/>
    <customPr name="vtTag_223|ConceptName" r:id="rId1914"/>
    <customPr name="vtTag_223|DataType" r:id="rId1915"/>
    <customPr name="vtTag_223|DimensionMemberName1" r:id="rId1916"/>
    <customPr name="vtTag_223|DimensionMemberName2" r:id="rId1917"/>
    <customPr name="vtTag_223|DimensionName1" r:id="rId1918"/>
    <customPr name="vtTag_223|DimensionName2" r:id="rId1919"/>
    <customPr name="vtTag_223|DimensionsCount" r:id="rId1920"/>
    <customPr name="vtTag_223|MemberHypercubeName" r:id="rId1921"/>
    <customPr name="vtTag_223|MemberPresentationGroupName" r:id="rId1922"/>
    <customPr name="vtTag_223|ReverseSign" r:id="rId1923"/>
    <customPr name="vtTag_224|ConceptName" r:id="rId1924"/>
    <customPr name="vtTag_224|DataType" r:id="rId1925"/>
    <customPr name="vtTag_224|DimensionMemberName1" r:id="rId1926"/>
    <customPr name="vtTag_224|DimensionMemberName2" r:id="rId1927"/>
    <customPr name="vtTag_224|DimensionName1" r:id="rId1928"/>
    <customPr name="vtTag_224|DimensionName2" r:id="rId1929"/>
    <customPr name="vtTag_224|DimensionsCount" r:id="rId1930"/>
    <customPr name="vtTag_224|MemberHypercubeName" r:id="rId1931"/>
    <customPr name="vtTag_224|MemberPresentationGroupName" r:id="rId1932"/>
    <customPr name="vtTag_224|PeriodPoint" r:id="rId1933"/>
    <customPr name="vtTag_225|ConceptName" r:id="rId1934"/>
    <customPr name="vtTag_225|DataType" r:id="rId1935"/>
    <customPr name="vtTag_225|DimensionMemberName1" r:id="rId1936"/>
    <customPr name="vtTag_225|DimensionMemberName2" r:id="rId1937"/>
    <customPr name="vtTag_225|DimensionName1" r:id="rId1938"/>
    <customPr name="vtTag_225|DimensionName2" r:id="rId1939"/>
    <customPr name="vtTag_225|DimensionsCount" r:id="rId1940"/>
    <customPr name="vtTag_225|MemberHypercubeName" r:id="rId1941"/>
    <customPr name="vtTag_225|MemberPresentationGroupName" r:id="rId1942"/>
    <customPr name="vtTag_226|ConceptName" r:id="rId1943"/>
    <customPr name="vtTag_226|DataType" r:id="rId1944"/>
    <customPr name="vtTag_226|DimensionMemberName1" r:id="rId1945"/>
    <customPr name="vtTag_226|DimensionMemberName2" r:id="rId1946"/>
    <customPr name="vtTag_226|DimensionName1" r:id="rId1947"/>
    <customPr name="vtTag_226|DimensionName2" r:id="rId1948"/>
    <customPr name="vtTag_226|DimensionsCount" r:id="rId1949"/>
    <customPr name="vtTag_226|MemberHypercubeName" r:id="rId1950"/>
    <customPr name="vtTag_226|MemberPresentationGroupName" r:id="rId1951"/>
    <customPr name="vtTag_226|PeriodPoint" r:id="rId1952"/>
    <customPr name="vtTag_227|ConceptName" r:id="rId1953"/>
    <customPr name="vtTag_227|DataType" r:id="rId1954"/>
    <customPr name="vtTag_227|DimensionMemberName1" r:id="rId1955"/>
    <customPr name="vtTag_227|DimensionMemberName2" r:id="rId1956"/>
    <customPr name="vtTag_227|DimensionName1" r:id="rId1957"/>
    <customPr name="vtTag_227|DimensionName2" r:id="rId1958"/>
    <customPr name="vtTag_227|DimensionsCount" r:id="rId1959"/>
    <customPr name="vtTag_227|MemberHypercubeName" r:id="rId1960"/>
    <customPr name="vtTag_227|MemberPresentationGroupName" r:id="rId1961"/>
    <customPr name="vtTag_228|ConceptName" r:id="rId1962"/>
    <customPr name="vtTag_228|DataType" r:id="rId1963"/>
    <customPr name="vtTag_228|DimensionMemberName1" r:id="rId1964"/>
    <customPr name="vtTag_228|DimensionMemberName2" r:id="rId1965"/>
    <customPr name="vtTag_228|DimensionName1" r:id="rId1966"/>
    <customPr name="vtTag_228|DimensionName2" r:id="rId1967"/>
    <customPr name="vtTag_228|DimensionsCount" r:id="rId1968"/>
    <customPr name="vtTag_228|MemberHypercubeName" r:id="rId1969"/>
    <customPr name="vtTag_228|MemberPresentationGroupName" r:id="rId1970"/>
    <customPr name="vtTag_228|ReverseSign" r:id="rId1971"/>
    <customPr name="vtTag_229|ConceptName" r:id="rId1972"/>
    <customPr name="vtTag_229|DataType" r:id="rId1973"/>
    <customPr name="vtTag_229|DimensionMemberName1" r:id="rId1974"/>
    <customPr name="vtTag_229|DimensionMemberName2" r:id="rId1975"/>
    <customPr name="vtTag_229|DimensionName1" r:id="rId1976"/>
    <customPr name="vtTag_229|DimensionName2" r:id="rId1977"/>
    <customPr name="vtTag_229|DimensionsCount" r:id="rId1978"/>
    <customPr name="vtTag_229|MemberHypercubeName" r:id="rId1979"/>
    <customPr name="vtTag_229|MemberPresentationGroupName" r:id="rId1980"/>
    <customPr name="vtTag_229|PeriodPoint" r:id="rId1981"/>
    <customPr name="vtTag_230|ConceptName" r:id="rId1982"/>
    <customPr name="vtTag_230|DataType" r:id="rId1983"/>
    <customPr name="vtTag_230|DimensionMemberName1" r:id="rId1984"/>
    <customPr name="vtTag_230|DimensionName1" r:id="rId1985"/>
    <customPr name="vtTag_230|DimensionsCount" r:id="rId1986"/>
    <customPr name="vtTag_230|MemberHypercubeName" r:id="rId1987"/>
    <customPr name="vtTag_230|MemberPresentationGroupName" r:id="rId1988"/>
    <customPr name="vtTag_231|ConceptName" r:id="rId1989"/>
    <customPr name="vtTag_231|DataType" r:id="rId1990"/>
    <customPr name="vtTag_231|DimensionMemberName1" r:id="rId1991"/>
    <customPr name="vtTag_231|DimensionMemberName2" r:id="rId1992"/>
    <customPr name="vtTag_231|DimensionName1" r:id="rId1993"/>
    <customPr name="vtTag_231|DimensionName2" r:id="rId1994"/>
    <customPr name="vtTag_231|DimensionsCount" r:id="rId1995"/>
    <customPr name="vtTag_231|MemberHypercubeName" r:id="rId1996"/>
    <customPr name="vtTag_231|MemberPresentationGroupName" r:id="rId1997"/>
    <customPr name="vtTag_232|ConceptName" r:id="rId1998"/>
    <customPr name="vtTag_232|DataType" r:id="rId1999"/>
    <customPr name="vtTag_232|DimensionMemberName1" r:id="rId2000"/>
    <customPr name="vtTag_232|DimensionMemberName2" r:id="rId2001"/>
    <customPr name="vtTag_232|DimensionName1" r:id="rId2002"/>
    <customPr name="vtTag_232|DimensionName2" r:id="rId2003"/>
    <customPr name="vtTag_232|DimensionsCount" r:id="rId2004"/>
    <customPr name="vtTag_232|MemberHypercubeName" r:id="rId2005"/>
    <customPr name="vtTag_232|MemberPresentationGroupName" r:id="rId2006"/>
    <customPr name="vtTag_232|PeriodPoint" r:id="rId2007"/>
    <customPr name="vtTag_233|ConceptName" r:id="rId2008"/>
    <customPr name="vtTag_233|DataType" r:id="rId2009"/>
    <customPr name="vtTag_233|DimensionMemberName1" r:id="rId2010"/>
    <customPr name="vtTag_233|DimensionMemberName2" r:id="rId2011"/>
    <customPr name="vtTag_233|DimensionName1" r:id="rId2012"/>
    <customPr name="vtTag_233|DimensionName2" r:id="rId2013"/>
    <customPr name="vtTag_233|DimensionsCount" r:id="rId2014"/>
    <customPr name="vtTag_233|MemberHypercubeName" r:id="rId2015"/>
    <customPr name="vtTag_233|MemberPresentationGroupName" r:id="rId2016"/>
    <customPr name="vtTag_234|ConceptName" r:id="rId2017"/>
    <customPr name="vtTag_234|DataType" r:id="rId2018"/>
    <customPr name="vtTag_234|DimensionMemberName1" r:id="rId2019"/>
    <customPr name="vtTag_234|DimensionMemberName2" r:id="rId2020"/>
    <customPr name="vtTag_234|DimensionName1" r:id="rId2021"/>
    <customPr name="vtTag_234|DimensionName2" r:id="rId2022"/>
    <customPr name="vtTag_234|DimensionsCount" r:id="rId2023"/>
    <customPr name="vtTag_234|MemberHypercubeName" r:id="rId2024"/>
    <customPr name="vtTag_234|MemberPresentationGroupName" r:id="rId2025"/>
    <customPr name="vtTag_234|ReverseSign" r:id="rId2026"/>
    <customPr name="vtTag_235|ConceptName" r:id="rId2027"/>
    <customPr name="vtTag_235|DataType" r:id="rId2028"/>
    <customPr name="vtTag_235|DimensionMemberName1" r:id="rId2029"/>
    <customPr name="vtTag_235|DimensionMemberName2" r:id="rId2030"/>
    <customPr name="vtTag_235|DimensionName1" r:id="rId2031"/>
    <customPr name="vtTag_235|DimensionName2" r:id="rId2032"/>
    <customPr name="vtTag_235|DimensionsCount" r:id="rId2033"/>
    <customPr name="vtTag_235|MemberHypercubeName" r:id="rId2034"/>
    <customPr name="vtTag_235|MemberPresentationGroupName" r:id="rId2035"/>
    <customPr name="vtTag_235|PeriodPoint" r:id="rId2036"/>
    <customPr name="vtTag_236|ConceptName" r:id="rId2037"/>
    <customPr name="vtTag_236|DataType" r:id="rId2038"/>
    <customPr name="vtTag_236|DimensionMemberName1" r:id="rId2039"/>
    <customPr name="vtTag_236|DimensionMemberName2" r:id="rId2040"/>
    <customPr name="vtTag_236|DimensionName1" r:id="rId2041"/>
    <customPr name="vtTag_236|DimensionName2" r:id="rId2042"/>
    <customPr name="vtTag_236|DimensionsCount" r:id="rId2043"/>
    <customPr name="vtTag_236|MemberHypercubeName" r:id="rId2044"/>
    <customPr name="vtTag_236|MemberPresentationGroupName" r:id="rId2045"/>
    <customPr name="vtTag_237|ConceptName" r:id="rId2046"/>
    <customPr name="vtTag_237|DataType" r:id="rId2047"/>
    <customPr name="vtTag_237|DimensionMemberName1" r:id="rId2048"/>
    <customPr name="vtTag_237|DimensionMemberName2" r:id="rId2049"/>
    <customPr name="vtTag_237|DimensionName1" r:id="rId2050"/>
    <customPr name="vtTag_237|DimensionName2" r:id="rId2051"/>
    <customPr name="vtTag_237|DimensionsCount" r:id="rId2052"/>
    <customPr name="vtTag_237|MemberHypercubeName" r:id="rId2053"/>
    <customPr name="vtTag_237|MemberPresentationGroupName" r:id="rId2054"/>
    <customPr name="vtTag_237|PeriodPoint" r:id="rId2055"/>
    <customPr name="vtTag_238|ConceptName" r:id="rId2056"/>
    <customPr name="vtTag_238|DataType" r:id="rId2057"/>
    <customPr name="vtTag_238|DimensionMemberName1" r:id="rId2058"/>
    <customPr name="vtTag_238|DimensionMemberName2" r:id="rId2059"/>
    <customPr name="vtTag_238|DimensionName1" r:id="rId2060"/>
    <customPr name="vtTag_238|DimensionName2" r:id="rId2061"/>
    <customPr name="vtTag_238|DimensionsCount" r:id="rId2062"/>
    <customPr name="vtTag_238|MemberHypercubeName" r:id="rId2063"/>
    <customPr name="vtTag_238|MemberPresentationGroupName" r:id="rId2064"/>
    <customPr name="vtTag_239|ConceptName" r:id="rId2065"/>
    <customPr name="vtTag_239|DataType" r:id="rId2066"/>
    <customPr name="vtTag_239|DimensionMemberName1" r:id="rId2067"/>
    <customPr name="vtTag_239|DimensionMemberName2" r:id="rId2068"/>
    <customPr name="vtTag_239|DimensionName1" r:id="rId2069"/>
    <customPr name="vtTag_239|DimensionName2" r:id="rId2070"/>
    <customPr name="vtTag_239|DimensionsCount" r:id="rId2071"/>
    <customPr name="vtTag_239|MemberHypercubeName" r:id="rId2072"/>
    <customPr name="vtTag_239|MemberPresentationGroupName" r:id="rId2073"/>
    <customPr name="vtTag_239|ReverseSign" r:id="rId2074"/>
    <customPr name="vtTag_240|ConceptName" r:id="rId2075"/>
    <customPr name="vtTag_240|DataType" r:id="rId2076"/>
    <customPr name="vtTag_240|DimensionMemberName1" r:id="rId2077"/>
    <customPr name="vtTag_240|DimensionMemberName2" r:id="rId2078"/>
    <customPr name="vtTag_240|DimensionName1" r:id="rId2079"/>
    <customPr name="vtTag_240|DimensionName2" r:id="rId2080"/>
    <customPr name="vtTag_240|DimensionsCount" r:id="rId2081"/>
    <customPr name="vtTag_240|MemberHypercubeName" r:id="rId2082"/>
    <customPr name="vtTag_240|MemberPresentationGroupName" r:id="rId2083"/>
    <customPr name="vtTag_240|PeriodPoint" r:id="rId2084"/>
    <customPr name="vtTag_241|ConceptName" r:id="rId2085"/>
    <customPr name="vtTag_241|DataType" r:id="rId2086"/>
    <customPr name="vtTag_241|DimensionMemberName1" r:id="rId2087"/>
    <customPr name="vtTag_241|DimensionName1" r:id="rId2088"/>
    <customPr name="vtTag_241|DimensionsCount" r:id="rId2089"/>
    <customPr name="vtTag_241|MemberHypercubeName" r:id="rId2090"/>
    <customPr name="vtTag_241|MemberPresentationGroupName" r:id="rId2091"/>
    <customPr name="vtTag_242|ConceptName" r:id="rId2092"/>
    <customPr name="vtTag_242|DataType" r:id="rId2093"/>
    <customPr name="vtTag_242|DimensionMemberName1" r:id="rId2094"/>
    <customPr name="vtTag_242|DimensionMemberName2" r:id="rId2095"/>
    <customPr name="vtTag_242|DimensionName1" r:id="rId2096"/>
    <customPr name="vtTag_242|DimensionName2" r:id="rId2097"/>
    <customPr name="vtTag_242|DimensionsCount" r:id="rId2098"/>
    <customPr name="vtTag_242|MemberHypercubeName" r:id="rId2099"/>
    <customPr name="vtTag_242|MemberPresentationGroupName" r:id="rId2100"/>
    <customPr name="vtTag_243|ConceptName" r:id="rId2101"/>
    <customPr name="vtTag_243|DataType" r:id="rId2102"/>
    <customPr name="vtTag_243|DimensionMemberName1" r:id="rId2103"/>
    <customPr name="vtTag_243|DimensionMemberName2" r:id="rId2104"/>
    <customPr name="vtTag_243|DimensionName1" r:id="rId2105"/>
    <customPr name="vtTag_243|DimensionName2" r:id="rId2106"/>
    <customPr name="vtTag_243|DimensionsCount" r:id="rId2107"/>
    <customPr name="vtTag_243|MemberHypercubeName" r:id="rId2108"/>
    <customPr name="vtTag_243|MemberPresentationGroupName" r:id="rId2109"/>
    <customPr name="vtTag_243|PeriodPoint" r:id="rId2110"/>
    <customPr name="vtTag_244|ConceptName" r:id="rId2111"/>
    <customPr name="vtTag_244|DataType" r:id="rId2112"/>
    <customPr name="vtTag_244|DimensionMemberName1" r:id="rId2113"/>
    <customPr name="vtTag_244|DimensionMemberName2" r:id="rId2114"/>
    <customPr name="vtTag_244|DimensionName1" r:id="rId2115"/>
    <customPr name="vtTag_244|DimensionName2" r:id="rId2116"/>
    <customPr name="vtTag_244|DimensionsCount" r:id="rId2117"/>
    <customPr name="vtTag_244|MemberHypercubeName" r:id="rId2118"/>
    <customPr name="vtTag_244|MemberPresentationGroupName" r:id="rId2119"/>
    <customPr name="vtTag_245|ConceptName" r:id="rId2120"/>
    <customPr name="vtTag_245|DataType" r:id="rId2121"/>
    <customPr name="vtTag_245|DimensionMemberName1" r:id="rId2122"/>
    <customPr name="vtTag_245|DimensionMemberName2" r:id="rId2123"/>
    <customPr name="vtTag_245|DimensionName1" r:id="rId2124"/>
    <customPr name="vtTag_245|DimensionName2" r:id="rId2125"/>
    <customPr name="vtTag_245|DimensionsCount" r:id="rId2126"/>
    <customPr name="vtTag_245|MemberHypercubeName" r:id="rId2127"/>
    <customPr name="vtTag_245|MemberPresentationGroupName" r:id="rId2128"/>
    <customPr name="vtTag_246|ConceptName" r:id="rId2129"/>
    <customPr name="vtTag_246|DataType" r:id="rId2130"/>
    <customPr name="vtTag_246|DimensionMemberName1" r:id="rId2131"/>
    <customPr name="vtTag_246|DimensionMemberName2" r:id="rId2132"/>
    <customPr name="vtTag_246|DimensionName1" r:id="rId2133"/>
    <customPr name="vtTag_246|DimensionName2" r:id="rId2134"/>
    <customPr name="vtTag_246|DimensionsCount" r:id="rId2135"/>
    <customPr name="vtTag_246|MemberHypercubeName" r:id="rId2136"/>
    <customPr name="vtTag_246|MemberPresentationGroupName" r:id="rId2137"/>
    <customPr name="vtTag_246|PeriodPoint" r:id="rId2138"/>
    <customPr name="vtTag_247|ConceptName" r:id="rId2139"/>
    <customPr name="vtTag_247|DataType" r:id="rId2140"/>
    <customPr name="vtTag_247|DimensionMemberName1" r:id="rId2141"/>
    <customPr name="vtTag_247|DimensionMemberName2" r:id="rId2142"/>
    <customPr name="vtTag_247|DimensionName1" r:id="rId2143"/>
    <customPr name="vtTag_247|DimensionName2" r:id="rId2144"/>
    <customPr name="vtTag_247|DimensionsCount" r:id="rId2145"/>
    <customPr name="vtTag_247|MemberHypercubeName" r:id="rId2146"/>
    <customPr name="vtTag_247|MemberPresentationGroupName" r:id="rId2147"/>
    <customPr name="vtTag_248|ConceptName" r:id="rId2148"/>
    <customPr name="vtTag_248|DataType" r:id="rId2149"/>
    <customPr name="vtTag_248|DimensionMemberName1" r:id="rId2150"/>
    <customPr name="vtTag_248|DimensionName1" r:id="rId2151"/>
    <customPr name="vtTag_248|DimensionsCount" r:id="rId2152"/>
    <customPr name="vtTag_248|MemberHypercubeName" r:id="rId2153"/>
    <customPr name="vtTag_248|MemberPresentationGroupName" r:id="rId2154"/>
    <customPr name="vtTag_249|ConceptName" r:id="rId2155"/>
    <customPr name="vtTag_249|DataType" r:id="rId2156"/>
    <customPr name="vtTag_249|DimensionMemberName1" r:id="rId2157"/>
    <customPr name="vtTag_249|DimensionMemberName2" r:id="rId2158"/>
    <customPr name="vtTag_249|DimensionName1" r:id="rId2159"/>
    <customPr name="vtTag_249|DimensionName2" r:id="rId2160"/>
    <customPr name="vtTag_249|DimensionsCount" r:id="rId2161"/>
    <customPr name="vtTag_249|MemberHypercubeName" r:id="rId2162"/>
    <customPr name="vtTag_249|MemberPresentationGroupName" r:id="rId2163"/>
    <customPr name="vtTag_250|ConceptName" r:id="rId2164"/>
    <customPr name="vtTag_250|DataType" r:id="rId2165"/>
    <customPr name="vtTag_250|DimensionMemberName1" r:id="rId2166"/>
    <customPr name="vtTag_250|DimensionMemberName2" r:id="rId2167"/>
    <customPr name="vtTag_250|DimensionName1" r:id="rId2168"/>
    <customPr name="vtTag_250|DimensionName2" r:id="rId2169"/>
    <customPr name="vtTag_250|DimensionsCount" r:id="rId2170"/>
    <customPr name="vtTag_250|MemberHypercubeName" r:id="rId2171"/>
    <customPr name="vtTag_250|MemberPresentationGroupName" r:id="rId2172"/>
    <customPr name="vtTag_250|PeriodPoint" r:id="rId2173"/>
    <customPr name="vtTag_251|ConceptName" r:id="rId2174"/>
    <customPr name="vtTag_251|DataType" r:id="rId2175"/>
    <customPr name="vtTag_251|DimensionMemberName1" r:id="rId2176"/>
    <customPr name="vtTag_251|DimensionMemberName2" r:id="rId2177"/>
    <customPr name="vtTag_251|DimensionName1" r:id="rId2178"/>
    <customPr name="vtTag_251|DimensionName2" r:id="rId2179"/>
    <customPr name="vtTag_251|DimensionsCount" r:id="rId2180"/>
    <customPr name="vtTag_251|MemberHypercubeName" r:id="rId2181"/>
    <customPr name="vtTag_251|MemberPresentationGroupName" r:id="rId2182"/>
    <customPr name="vtTag_252|ConceptName" r:id="rId2183"/>
    <customPr name="vtTag_252|DataType" r:id="rId2184"/>
    <customPr name="vtTag_252|DimensionMemberName1" r:id="rId2185"/>
    <customPr name="vtTag_252|DimensionMemberName2" r:id="rId2186"/>
    <customPr name="vtTag_252|DimensionName1" r:id="rId2187"/>
    <customPr name="vtTag_252|DimensionName2" r:id="rId2188"/>
    <customPr name="vtTag_252|DimensionsCount" r:id="rId2189"/>
    <customPr name="vtTag_252|MemberHypercubeName" r:id="rId2190"/>
    <customPr name="vtTag_252|MemberPresentationGroupName" r:id="rId2191"/>
    <customPr name="vtTag_253|ConceptName" r:id="rId2192"/>
    <customPr name="vtTag_253|DataType" r:id="rId2193"/>
    <customPr name="vtTag_253|DimensionMemberName1" r:id="rId2194"/>
    <customPr name="vtTag_253|DimensionMemberName2" r:id="rId2195"/>
    <customPr name="vtTag_253|DimensionName1" r:id="rId2196"/>
    <customPr name="vtTag_253|DimensionName2" r:id="rId2197"/>
    <customPr name="vtTag_253|DimensionsCount" r:id="rId2198"/>
    <customPr name="vtTag_253|MemberHypercubeName" r:id="rId2199"/>
    <customPr name="vtTag_253|MemberPresentationGroupName" r:id="rId2200"/>
    <customPr name="vtTag_253|PeriodPoint" r:id="rId2201"/>
    <customPr name="vtTag_254|ConceptName" r:id="rId2202"/>
    <customPr name="vtTag_254|DataType" r:id="rId2203"/>
    <customPr name="vtTag_254|DimensionMemberName1" r:id="rId2204"/>
    <customPr name="vtTag_254|DimensionMemberName2" r:id="rId2205"/>
    <customPr name="vtTag_254|DimensionName1" r:id="rId2206"/>
    <customPr name="vtTag_254|DimensionName2" r:id="rId2207"/>
    <customPr name="vtTag_254|DimensionsCount" r:id="rId2208"/>
    <customPr name="vtTag_254|MemberHypercubeName" r:id="rId2209"/>
    <customPr name="vtTag_254|MemberPresentationGroupName" r:id="rId2210"/>
    <customPr name="vtTag_255|ConceptName" r:id="rId2211"/>
    <customPr name="vtTag_255|DataType" r:id="rId2212"/>
    <customPr name="vtTag_255|DimensionMemberName1" r:id="rId2213"/>
    <customPr name="vtTag_255|DimensionName1" r:id="rId2214"/>
    <customPr name="vtTag_255|DimensionsCount" r:id="rId2215"/>
    <customPr name="vtTag_255|MemberHypercubeName" r:id="rId2216"/>
    <customPr name="vtTag_255|MemberPresentationGroupName" r:id="rId2217"/>
    <customPr name="vtTag_256|ConceptName" r:id="rId2218"/>
    <customPr name="vtTag_256|DataType" r:id="rId2219"/>
    <customPr name="vtTag_256|DimensionMemberName1" r:id="rId2220"/>
    <customPr name="vtTag_256|DimensionMemberName2" r:id="rId2221"/>
    <customPr name="vtTag_256|DimensionName1" r:id="rId2222"/>
    <customPr name="vtTag_256|DimensionName2" r:id="rId2223"/>
    <customPr name="vtTag_256|DimensionsCount" r:id="rId2224"/>
    <customPr name="vtTag_256|MemberHypercubeName" r:id="rId2225"/>
    <customPr name="vtTag_256|MemberPresentationGroupName" r:id="rId2226"/>
    <customPr name="vtTag_257|ConceptName" r:id="rId2227"/>
    <customPr name="vtTag_257|DataType" r:id="rId2228"/>
    <customPr name="vtTag_257|DimensionMemberName1" r:id="rId2229"/>
    <customPr name="vtTag_257|DimensionMemberName2" r:id="rId2230"/>
    <customPr name="vtTag_257|DimensionName1" r:id="rId2231"/>
    <customPr name="vtTag_257|DimensionName2" r:id="rId2232"/>
    <customPr name="vtTag_257|DimensionsCount" r:id="rId2233"/>
    <customPr name="vtTag_257|MemberHypercubeName" r:id="rId2234"/>
    <customPr name="vtTag_257|MemberPresentationGroupName" r:id="rId2235"/>
    <customPr name="vtTag_257|PeriodPoint" r:id="rId2236"/>
    <customPr name="vtTag_258|ConceptName" r:id="rId2237"/>
    <customPr name="vtTag_258|DataType" r:id="rId2238"/>
    <customPr name="vtTag_258|DimensionMemberName1" r:id="rId2239"/>
    <customPr name="vtTag_258|DimensionMemberName2" r:id="rId2240"/>
    <customPr name="vtTag_258|DimensionName1" r:id="rId2241"/>
    <customPr name="vtTag_258|DimensionName2" r:id="rId2242"/>
    <customPr name="vtTag_258|DimensionsCount" r:id="rId2243"/>
    <customPr name="vtTag_258|MemberHypercubeName" r:id="rId2244"/>
    <customPr name="vtTag_258|MemberPresentationGroupName" r:id="rId2245"/>
    <customPr name="vtTag_259|ConceptName" r:id="rId2246"/>
    <customPr name="vtTag_259|DataType" r:id="rId2247"/>
    <customPr name="vtTag_259|DimensionMemberName1" r:id="rId2248"/>
    <customPr name="vtTag_259|DimensionMemberName2" r:id="rId2249"/>
    <customPr name="vtTag_259|DimensionName1" r:id="rId2250"/>
    <customPr name="vtTag_259|DimensionName2" r:id="rId2251"/>
    <customPr name="vtTag_259|DimensionsCount" r:id="rId2252"/>
    <customPr name="vtTag_259|MemberHypercubeName" r:id="rId2253"/>
    <customPr name="vtTag_259|MemberPresentationGroupName" r:id="rId2254"/>
    <customPr name="vtTag_260|ConceptName" r:id="rId2255"/>
    <customPr name="vtTag_260|DataType" r:id="rId2256"/>
    <customPr name="vtTag_260|DimensionMemberName1" r:id="rId2257"/>
    <customPr name="vtTag_260|DimensionMemberName2" r:id="rId2258"/>
    <customPr name="vtTag_260|DimensionName1" r:id="rId2259"/>
    <customPr name="vtTag_260|DimensionName2" r:id="rId2260"/>
    <customPr name="vtTag_260|DimensionsCount" r:id="rId2261"/>
    <customPr name="vtTag_260|MemberHypercubeName" r:id="rId2262"/>
    <customPr name="vtTag_260|MemberPresentationGroupName" r:id="rId2263"/>
    <customPr name="vtTag_260|PeriodPoint" r:id="rId2264"/>
    <customPr name="vtTag_261|ConceptName" r:id="rId2265"/>
    <customPr name="vtTag_261|DataType" r:id="rId2266"/>
    <customPr name="vtTag_261|DimensionMemberName1" r:id="rId2267"/>
    <customPr name="vtTag_261|DimensionMemberName2" r:id="rId2268"/>
    <customPr name="vtTag_261|DimensionName1" r:id="rId2269"/>
    <customPr name="vtTag_261|DimensionName2" r:id="rId2270"/>
    <customPr name="vtTag_261|DimensionsCount" r:id="rId2271"/>
    <customPr name="vtTag_261|MemberHypercubeName" r:id="rId2272"/>
    <customPr name="vtTag_261|MemberPresentationGroupName" r:id="rId2273"/>
    <customPr name="vtTag_262|ConceptName" r:id="rId2274"/>
    <customPr name="vtTag_262|DataType" r:id="rId2275"/>
    <customPr name="vtTag_262|DimensionMemberName1" r:id="rId2276"/>
    <customPr name="vtTag_262|DimensionName1" r:id="rId2277"/>
    <customPr name="vtTag_262|DimensionsCount" r:id="rId2278"/>
    <customPr name="vtTag_262|MemberHypercubeName" r:id="rId2279"/>
    <customPr name="vtTag_262|MemberPresentationGroupName" r:id="rId2280"/>
    <customPr name="vtTag_263|ConceptName" r:id="rId2281"/>
    <customPr name="vtTag_263|DataType" r:id="rId2282"/>
    <customPr name="vtTag_263|DimensionMemberName1" r:id="rId2283"/>
    <customPr name="vtTag_263|DimensionMemberName2" r:id="rId2284"/>
    <customPr name="vtTag_263|DimensionName1" r:id="rId2285"/>
    <customPr name="vtTag_263|DimensionName2" r:id="rId2286"/>
    <customPr name="vtTag_263|DimensionsCount" r:id="rId2287"/>
    <customPr name="vtTag_263|MemberHypercubeName" r:id="rId2288"/>
    <customPr name="vtTag_263|MemberPresentationGroupName" r:id="rId2289"/>
    <customPr name="vtTag_264|ConceptName" r:id="rId2290"/>
    <customPr name="vtTag_264|DataType" r:id="rId2291"/>
    <customPr name="vtTag_264|DimensionMemberName1" r:id="rId2292"/>
    <customPr name="vtTag_264|DimensionMemberName2" r:id="rId2293"/>
    <customPr name="vtTag_264|DimensionName1" r:id="rId2294"/>
    <customPr name="vtTag_264|DimensionName2" r:id="rId2295"/>
    <customPr name="vtTag_264|DimensionsCount" r:id="rId2296"/>
    <customPr name="vtTag_264|MemberHypercubeName" r:id="rId2297"/>
    <customPr name="vtTag_264|MemberPresentationGroupName" r:id="rId2298"/>
    <customPr name="vtTag_264|PeriodPoint" r:id="rId2299"/>
    <customPr name="vtTag_265|ConceptName" r:id="rId2300"/>
    <customPr name="vtTag_265|DataType" r:id="rId2301"/>
    <customPr name="vtTag_265|DimensionMemberName1" r:id="rId2302"/>
    <customPr name="vtTag_265|DimensionMemberName2" r:id="rId2303"/>
    <customPr name="vtTag_265|DimensionName1" r:id="rId2304"/>
    <customPr name="vtTag_265|DimensionName2" r:id="rId2305"/>
    <customPr name="vtTag_265|DimensionsCount" r:id="rId2306"/>
    <customPr name="vtTag_265|MemberHypercubeName" r:id="rId2307"/>
    <customPr name="vtTag_265|MemberPresentationGroupName" r:id="rId2308"/>
    <customPr name="vtTag_266|ConceptName" r:id="rId2309"/>
    <customPr name="vtTag_266|DataType" r:id="rId2310"/>
    <customPr name="vtTag_266|DimensionMemberName1" r:id="rId2311"/>
    <customPr name="vtTag_266|DimensionMemberName2" r:id="rId2312"/>
    <customPr name="vtTag_266|DimensionName1" r:id="rId2313"/>
    <customPr name="vtTag_266|DimensionName2" r:id="rId2314"/>
    <customPr name="vtTag_266|DimensionsCount" r:id="rId2315"/>
    <customPr name="vtTag_266|MemberHypercubeName" r:id="rId2316"/>
    <customPr name="vtTag_266|MemberPresentationGroupName" r:id="rId2317"/>
    <customPr name="vtTag_267|ConceptName" r:id="rId2318"/>
    <customPr name="vtTag_267|DataType" r:id="rId2319"/>
    <customPr name="vtTag_267|DimensionMemberName1" r:id="rId2320"/>
    <customPr name="vtTag_267|DimensionMemberName2" r:id="rId2321"/>
    <customPr name="vtTag_267|DimensionName1" r:id="rId2322"/>
    <customPr name="vtTag_267|DimensionName2" r:id="rId2323"/>
    <customPr name="vtTag_267|DimensionsCount" r:id="rId2324"/>
    <customPr name="vtTag_267|MemberHypercubeName" r:id="rId2325"/>
    <customPr name="vtTag_267|MemberPresentationGroupName" r:id="rId2326"/>
    <customPr name="vtTag_267|PeriodPoint" r:id="rId2327"/>
    <customPr name="vtTag_268|ConceptName" r:id="rId2328"/>
    <customPr name="vtTag_268|DataType" r:id="rId2329"/>
    <customPr name="vtTag_268|DimensionMemberName1" r:id="rId2330"/>
    <customPr name="vtTag_268|DimensionMemberName2" r:id="rId2331"/>
    <customPr name="vtTag_268|DimensionName1" r:id="rId2332"/>
    <customPr name="vtTag_268|DimensionName2" r:id="rId2333"/>
    <customPr name="vtTag_268|DimensionsCount" r:id="rId2334"/>
    <customPr name="vtTag_268|MemberHypercubeName" r:id="rId2335"/>
    <customPr name="vtTag_268|MemberPresentationGroupName" r:id="rId2336"/>
    <customPr name="vtTag_269|ConceptName" r:id="rId2337"/>
    <customPr name="vtTag_269|DataType" r:id="rId2338"/>
    <customPr name="vtTag_269|DimensionMemberName1" r:id="rId2339"/>
    <customPr name="vtTag_269|DimensionName1" r:id="rId2340"/>
    <customPr name="vtTag_269|DimensionsCount" r:id="rId2341"/>
    <customPr name="vtTag_269|MemberHypercubeName" r:id="rId2342"/>
    <customPr name="vtTag_269|MemberPresentationGroupName" r:id="rId2343"/>
    <customPr name="vtTag_270|ConceptName" r:id="rId2344"/>
    <customPr name="vtTag_270|DataType" r:id="rId2345"/>
    <customPr name="vtTag_270|DimensionMemberName1" r:id="rId2346"/>
    <customPr name="vtTag_270|DimensionMemberName2" r:id="rId2347"/>
    <customPr name="vtTag_270|DimensionName1" r:id="rId2348"/>
    <customPr name="vtTag_270|DimensionName2" r:id="rId2349"/>
    <customPr name="vtTag_270|DimensionsCount" r:id="rId2350"/>
    <customPr name="vtTag_270|MemberHypercubeName" r:id="rId2351"/>
    <customPr name="vtTag_270|MemberPresentationGroupName" r:id="rId2352"/>
    <customPr name="vtTag_271|ConceptName" r:id="rId2353"/>
    <customPr name="vtTag_271|DataType" r:id="rId2354"/>
    <customPr name="vtTag_271|DimensionMemberName1" r:id="rId2355"/>
    <customPr name="vtTag_271|DimensionMemberName2" r:id="rId2356"/>
    <customPr name="vtTag_271|DimensionName1" r:id="rId2357"/>
    <customPr name="vtTag_271|DimensionName2" r:id="rId2358"/>
    <customPr name="vtTag_271|DimensionsCount" r:id="rId2359"/>
    <customPr name="vtTag_271|MemberHypercubeName" r:id="rId2360"/>
    <customPr name="vtTag_271|MemberPresentationGroupName" r:id="rId2361"/>
    <customPr name="vtTag_271|PeriodPoint" r:id="rId2362"/>
    <customPr name="vtTag_272|ConceptName" r:id="rId2363"/>
    <customPr name="vtTag_272|DataType" r:id="rId2364"/>
    <customPr name="vtTag_272|DimensionMemberName1" r:id="rId2365"/>
    <customPr name="vtTag_272|DimensionMemberName2" r:id="rId2366"/>
    <customPr name="vtTag_272|DimensionName1" r:id="rId2367"/>
    <customPr name="vtTag_272|DimensionName2" r:id="rId2368"/>
    <customPr name="vtTag_272|DimensionsCount" r:id="rId2369"/>
    <customPr name="vtTag_272|MemberHypercubeName" r:id="rId2370"/>
    <customPr name="vtTag_272|MemberPresentationGroupName" r:id="rId2371"/>
    <customPr name="vtTag_273|ConceptName" r:id="rId2372"/>
    <customPr name="vtTag_273|DataType" r:id="rId2373"/>
    <customPr name="vtTag_273|DimensionMemberName1" r:id="rId2374"/>
    <customPr name="vtTag_273|DimensionMemberName2" r:id="rId2375"/>
    <customPr name="vtTag_273|DimensionName1" r:id="rId2376"/>
    <customPr name="vtTag_273|DimensionName2" r:id="rId2377"/>
    <customPr name="vtTag_273|DimensionsCount" r:id="rId2378"/>
    <customPr name="vtTag_273|MemberHypercubeName" r:id="rId2379"/>
    <customPr name="vtTag_273|MemberPresentationGroupName" r:id="rId2380"/>
    <customPr name="vtTag_274|ConceptName" r:id="rId2381"/>
    <customPr name="vtTag_274|DataType" r:id="rId2382"/>
    <customPr name="vtTag_274|DimensionMemberName1" r:id="rId2383"/>
    <customPr name="vtTag_274|DimensionMemberName2" r:id="rId2384"/>
    <customPr name="vtTag_274|DimensionName1" r:id="rId2385"/>
    <customPr name="vtTag_274|DimensionName2" r:id="rId2386"/>
    <customPr name="vtTag_274|DimensionsCount" r:id="rId2387"/>
    <customPr name="vtTag_274|MemberHypercubeName" r:id="rId2388"/>
    <customPr name="vtTag_274|MemberPresentationGroupName" r:id="rId2389"/>
    <customPr name="vtTag_274|PeriodPoint" r:id="rId2390"/>
    <customPr name="vtTag_275|ConceptName" r:id="rId2391"/>
    <customPr name="vtTag_275|DataType" r:id="rId2392"/>
    <customPr name="vtTag_275|DimensionMemberName1" r:id="rId2393"/>
    <customPr name="vtTag_275|DimensionMemberName2" r:id="rId2394"/>
    <customPr name="vtTag_275|DimensionName1" r:id="rId2395"/>
    <customPr name="vtTag_275|DimensionName2" r:id="rId2396"/>
    <customPr name="vtTag_275|DimensionsCount" r:id="rId2397"/>
    <customPr name="vtTag_275|MemberHypercubeName" r:id="rId2398"/>
    <customPr name="vtTag_275|MemberPresentationGroupName" r:id="rId2399"/>
    <customPr name="vtTag_276|ConceptName" r:id="rId2400"/>
    <customPr name="vtTag_276|DataType" r:id="rId2401"/>
    <customPr name="vtTag_276|DimensionMemberName1" r:id="rId2402"/>
    <customPr name="vtTag_276|DimensionName1" r:id="rId2403"/>
    <customPr name="vtTag_276|DimensionsCount" r:id="rId2404"/>
    <customPr name="vtTag_276|MemberHypercubeName" r:id="rId2405"/>
    <customPr name="vtTag_276|MemberPresentationGroupName" r:id="rId2406"/>
    <customPr name="vtTag_277|ConceptName" r:id="rId2407"/>
    <customPr name="vtTag_277|DataType" r:id="rId2408"/>
    <customPr name="vtTag_277|DimensionMemberName1" r:id="rId2409"/>
    <customPr name="vtTag_277|DimensionMemberName2" r:id="rId2410"/>
    <customPr name="vtTag_277|DimensionName1" r:id="rId2411"/>
    <customPr name="vtTag_277|DimensionName2" r:id="rId2412"/>
    <customPr name="vtTag_277|DimensionsCount" r:id="rId2413"/>
    <customPr name="vtTag_277|MemberHypercubeName" r:id="rId2414"/>
    <customPr name="vtTag_277|MemberPresentationGroupName" r:id="rId2415"/>
    <customPr name="vtTag_278|ConceptName" r:id="rId2416"/>
    <customPr name="vtTag_278|DataType" r:id="rId2417"/>
    <customPr name="vtTag_278|DimensionMemberName1" r:id="rId2418"/>
    <customPr name="vtTag_278|DimensionMemberName2" r:id="rId2419"/>
    <customPr name="vtTag_278|DimensionName1" r:id="rId2420"/>
    <customPr name="vtTag_278|DimensionName2" r:id="rId2421"/>
    <customPr name="vtTag_278|DimensionsCount" r:id="rId2422"/>
    <customPr name="vtTag_278|MemberHypercubeName" r:id="rId2423"/>
    <customPr name="vtTag_278|MemberPresentationGroupName" r:id="rId2424"/>
    <customPr name="vtTag_278|PeriodPoint" r:id="rId2425"/>
    <customPr name="vtTag_279|ConceptName" r:id="rId2426"/>
    <customPr name="vtTag_279|DataType" r:id="rId2427"/>
    <customPr name="vtTag_279|DimensionMemberName1" r:id="rId2428"/>
    <customPr name="vtTag_279|DimensionMemberName2" r:id="rId2429"/>
    <customPr name="vtTag_279|DimensionName1" r:id="rId2430"/>
    <customPr name="vtTag_279|DimensionName2" r:id="rId2431"/>
    <customPr name="vtTag_279|DimensionsCount" r:id="rId2432"/>
    <customPr name="vtTag_279|MemberHypercubeName" r:id="rId2433"/>
    <customPr name="vtTag_279|MemberPresentationGroupName" r:id="rId2434"/>
    <customPr name="vtTag_280|ConceptName" r:id="rId2435"/>
    <customPr name="vtTag_280|DataType" r:id="rId2436"/>
    <customPr name="vtTag_280|DimensionMemberName1" r:id="rId2437"/>
    <customPr name="vtTag_280|DimensionMemberName2" r:id="rId2438"/>
    <customPr name="vtTag_280|DimensionName1" r:id="rId2439"/>
    <customPr name="vtTag_280|DimensionName2" r:id="rId2440"/>
    <customPr name="vtTag_280|DimensionsCount" r:id="rId2441"/>
    <customPr name="vtTag_280|MemberHypercubeName" r:id="rId2442"/>
    <customPr name="vtTag_280|MemberPresentationGroupName" r:id="rId2443"/>
    <customPr name="vtTag_281|ConceptName" r:id="rId2444"/>
    <customPr name="vtTag_281|DataType" r:id="rId2445"/>
    <customPr name="vtTag_281|DimensionMemberName1" r:id="rId2446"/>
    <customPr name="vtTag_281|DimensionMemberName2" r:id="rId2447"/>
    <customPr name="vtTag_281|DimensionName1" r:id="rId2448"/>
    <customPr name="vtTag_281|DimensionName2" r:id="rId2449"/>
    <customPr name="vtTag_281|DimensionsCount" r:id="rId2450"/>
    <customPr name="vtTag_281|MemberHypercubeName" r:id="rId2451"/>
    <customPr name="vtTag_281|MemberPresentationGroupName" r:id="rId2452"/>
    <customPr name="vtTag_281|PeriodPoint" r:id="rId2453"/>
    <customPr name="vtTag_282|ConceptName" r:id="rId2454"/>
    <customPr name="vtTag_282|DataType" r:id="rId2455"/>
    <customPr name="vtTag_282|DimensionMemberName1" r:id="rId2456"/>
    <customPr name="vtTag_282|DimensionMemberName2" r:id="rId2457"/>
    <customPr name="vtTag_282|DimensionName1" r:id="rId2458"/>
    <customPr name="vtTag_282|DimensionName2" r:id="rId2459"/>
    <customPr name="vtTag_282|DimensionsCount" r:id="rId2460"/>
    <customPr name="vtTag_282|MemberHypercubeName" r:id="rId2461"/>
    <customPr name="vtTag_282|MemberPresentationGroupName" r:id="rId2462"/>
    <customPr name="vtTag_283|ConceptName" r:id="rId2463"/>
    <customPr name="vtTag_283|DataType" r:id="rId2464"/>
    <customPr name="vtTag_283|DimensionMemberName1" r:id="rId2465"/>
    <customPr name="vtTag_283|DimensionName1" r:id="rId2466"/>
    <customPr name="vtTag_283|DimensionsCount" r:id="rId2467"/>
    <customPr name="vtTag_283|MemberHypercubeName" r:id="rId2468"/>
    <customPr name="vtTag_283|MemberPresentationGroupName" r:id="rId2469"/>
    <customPr name="vtTag_284|ConceptName" r:id="rId2470"/>
    <customPr name="vtTag_284|DataType" r:id="rId2471"/>
    <customPr name="vtTag_284|DimensionMemberName1" r:id="rId2472"/>
    <customPr name="vtTag_284|DimensionMemberName2" r:id="rId2473"/>
    <customPr name="vtTag_284|DimensionName1" r:id="rId2474"/>
    <customPr name="vtTag_284|DimensionName2" r:id="rId2475"/>
    <customPr name="vtTag_284|DimensionsCount" r:id="rId2476"/>
    <customPr name="vtTag_284|MemberHypercubeName" r:id="rId2477"/>
    <customPr name="vtTag_284|MemberPresentationGroupName" r:id="rId2478"/>
    <customPr name="vtTag_285|ConceptName" r:id="rId2479"/>
    <customPr name="vtTag_285|DataType" r:id="rId2480"/>
    <customPr name="vtTag_285|DimensionMemberName1" r:id="rId2481"/>
    <customPr name="vtTag_285|DimensionMemberName2" r:id="rId2482"/>
    <customPr name="vtTag_285|DimensionName1" r:id="rId2483"/>
    <customPr name="vtTag_285|DimensionName2" r:id="rId2484"/>
    <customPr name="vtTag_285|DimensionsCount" r:id="rId2485"/>
    <customPr name="vtTag_285|MemberHypercubeName" r:id="rId2486"/>
    <customPr name="vtTag_285|MemberPresentationGroupName" r:id="rId2487"/>
    <customPr name="vtTag_285|PeriodPoint" r:id="rId2488"/>
    <customPr name="vtTag_286|ConceptName" r:id="rId2489"/>
    <customPr name="vtTag_286|DataType" r:id="rId2490"/>
    <customPr name="vtTag_286|DimensionMemberName1" r:id="rId2491"/>
    <customPr name="vtTag_286|DimensionMemberName2" r:id="rId2492"/>
    <customPr name="vtTag_286|DimensionName1" r:id="rId2493"/>
    <customPr name="vtTag_286|DimensionName2" r:id="rId2494"/>
    <customPr name="vtTag_286|DimensionsCount" r:id="rId2495"/>
    <customPr name="vtTag_286|MemberHypercubeName" r:id="rId2496"/>
    <customPr name="vtTag_286|MemberPresentationGroupName" r:id="rId2497"/>
    <customPr name="vtTag_287|ConceptName" r:id="rId2498"/>
    <customPr name="vtTag_287|DataType" r:id="rId2499"/>
    <customPr name="vtTag_287|DimensionMemberName1" r:id="rId2500"/>
    <customPr name="vtTag_287|DimensionMemberName2" r:id="rId2501"/>
    <customPr name="vtTag_287|DimensionName1" r:id="rId2502"/>
    <customPr name="vtTag_287|DimensionName2" r:id="rId2503"/>
    <customPr name="vtTag_287|DimensionsCount" r:id="rId2504"/>
    <customPr name="vtTag_287|MemberHypercubeName" r:id="rId2505"/>
    <customPr name="vtTag_287|MemberPresentationGroupName" r:id="rId2506"/>
    <customPr name="vtTag_288|ConceptName" r:id="rId2507"/>
    <customPr name="vtTag_288|DataType" r:id="rId2508"/>
    <customPr name="vtTag_288|DimensionMemberName1" r:id="rId2509"/>
    <customPr name="vtTag_288|DimensionMemberName2" r:id="rId2510"/>
    <customPr name="vtTag_288|DimensionName1" r:id="rId2511"/>
    <customPr name="vtTag_288|DimensionName2" r:id="rId2512"/>
    <customPr name="vtTag_288|DimensionsCount" r:id="rId2513"/>
    <customPr name="vtTag_288|MemberHypercubeName" r:id="rId2514"/>
    <customPr name="vtTag_288|MemberPresentationGroupName" r:id="rId2515"/>
    <customPr name="vtTag_288|PeriodPoint" r:id="rId2516"/>
    <customPr name="vtTag_289|ConceptName" r:id="rId2517"/>
    <customPr name="vtTag_289|DataType" r:id="rId2518"/>
    <customPr name="vtTag_289|DimensionMemberName1" r:id="rId2519"/>
    <customPr name="vtTag_289|DimensionMemberName2" r:id="rId2520"/>
    <customPr name="vtTag_289|DimensionName1" r:id="rId2521"/>
    <customPr name="vtTag_289|DimensionName2" r:id="rId2522"/>
    <customPr name="vtTag_289|DimensionsCount" r:id="rId2523"/>
    <customPr name="vtTag_289|MemberHypercubeName" r:id="rId2524"/>
    <customPr name="vtTag_289|MemberPresentationGroupName" r:id="rId2525"/>
    <customPr name="vtTag_290|ConceptName" r:id="rId2526"/>
    <customPr name="vtTag_290|DataType" r:id="rId2527"/>
    <customPr name="vtTag_290|DimensionMemberName1" r:id="rId2528"/>
    <customPr name="vtTag_290|DimensionName1" r:id="rId2529"/>
    <customPr name="vtTag_290|DimensionsCount" r:id="rId2530"/>
    <customPr name="vtTag_290|MemberHypercubeName" r:id="rId2531"/>
    <customPr name="vtTag_290|MemberPresentationGroupName" r:id="rId2532"/>
    <customPr name="vtTag_291|ConceptName" r:id="rId2533"/>
    <customPr name="vtTag_291|DataType" r:id="rId2534"/>
    <customPr name="vtTag_291|DimensionMemberName1" r:id="rId2535"/>
    <customPr name="vtTag_291|DimensionMemberName2" r:id="rId2536"/>
    <customPr name="vtTag_291|DimensionName1" r:id="rId2537"/>
    <customPr name="vtTag_291|DimensionName2" r:id="rId2538"/>
    <customPr name="vtTag_291|DimensionsCount" r:id="rId2539"/>
    <customPr name="vtTag_291|MemberHypercubeName" r:id="rId2540"/>
    <customPr name="vtTag_291|MemberPresentationGroupName" r:id="rId2541"/>
    <customPr name="vtTag_292|ConceptName" r:id="rId2542"/>
    <customPr name="vtTag_292|DataType" r:id="rId2543"/>
    <customPr name="vtTag_292|DimensionMemberName1" r:id="rId2544"/>
    <customPr name="vtTag_292|DimensionMemberName2" r:id="rId2545"/>
    <customPr name="vtTag_292|DimensionName1" r:id="rId2546"/>
    <customPr name="vtTag_292|DimensionName2" r:id="rId2547"/>
    <customPr name="vtTag_292|DimensionsCount" r:id="rId2548"/>
    <customPr name="vtTag_292|MemberHypercubeName" r:id="rId2549"/>
    <customPr name="vtTag_292|MemberPresentationGroupName" r:id="rId2550"/>
    <customPr name="vtTag_292|PeriodPoint" r:id="rId2551"/>
    <customPr name="vtTag_293|ConceptName" r:id="rId2552"/>
    <customPr name="vtTag_293|DataType" r:id="rId2553"/>
    <customPr name="vtTag_293|DimensionMemberName1" r:id="rId2554"/>
    <customPr name="vtTag_293|DimensionMemberName2" r:id="rId2555"/>
    <customPr name="vtTag_293|DimensionName1" r:id="rId2556"/>
    <customPr name="vtTag_293|DimensionName2" r:id="rId2557"/>
    <customPr name="vtTag_293|DimensionsCount" r:id="rId2558"/>
    <customPr name="vtTag_293|MemberHypercubeName" r:id="rId2559"/>
    <customPr name="vtTag_293|MemberPresentationGroupName" r:id="rId2560"/>
    <customPr name="vtTag_294|ConceptName" r:id="rId2561"/>
    <customPr name="vtTag_294|DataType" r:id="rId2562"/>
    <customPr name="vtTag_294|DimensionMemberName1" r:id="rId2563"/>
    <customPr name="vtTag_294|DimensionMemberName2" r:id="rId2564"/>
    <customPr name="vtTag_294|DimensionName1" r:id="rId2565"/>
    <customPr name="vtTag_294|DimensionName2" r:id="rId2566"/>
    <customPr name="vtTag_294|DimensionsCount" r:id="rId2567"/>
    <customPr name="vtTag_294|MemberHypercubeName" r:id="rId2568"/>
    <customPr name="vtTag_294|MemberPresentationGroupName" r:id="rId2569"/>
    <customPr name="vtTag_295|ConceptName" r:id="rId2570"/>
    <customPr name="vtTag_295|DataType" r:id="rId2571"/>
    <customPr name="vtTag_295|DimensionMemberName1" r:id="rId2572"/>
    <customPr name="vtTag_295|DimensionMemberName2" r:id="rId2573"/>
    <customPr name="vtTag_295|DimensionName1" r:id="rId2574"/>
    <customPr name="vtTag_295|DimensionName2" r:id="rId2575"/>
    <customPr name="vtTag_295|DimensionsCount" r:id="rId2576"/>
    <customPr name="vtTag_295|MemberHypercubeName" r:id="rId2577"/>
    <customPr name="vtTag_295|MemberPresentationGroupName" r:id="rId2578"/>
    <customPr name="vtTag_295|PeriodPoint" r:id="rId2579"/>
    <customPr name="vtTag_296|ConceptName" r:id="rId2580"/>
    <customPr name="vtTag_296|DataType" r:id="rId2581"/>
    <customPr name="vtTag_296|DimensionMemberName1" r:id="rId2582"/>
    <customPr name="vtTag_296|DimensionMemberName2" r:id="rId2583"/>
    <customPr name="vtTag_296|DimensionName1" r:id="rId2584"/>
    <customPr name="vtTag_296|DimensionName2" r:id="rId2585"/>
    <customPr name="vtTag_296|DimensionsCount" r:id="rId2586"/>
    <customPr name="vtTag_296|MemberHypercubeName" r:id="rId2587"/>
    <customPr name="vtTag_296|MemberPresentationGroupName" r:id="rId2588"/>
    <customPr name="vtTag_297|ConceptName" r:id="rId2589"/>
    <customPr name="vtTag_297|DataType" r:id="rId2590"/>
    <customPr name="vtTag_297|DimensionMemberName1" r:id="rId2591"/>
    <customPr name="vtTag_297|DimensionName1" r:id="rId2592"/>
    <customPr name="vtTag_297|DimensionsCount" r:id="rId2593"/>
    <customPr name="vtTag_297|MemberHypercubeName" r:id="rId2594"/>
    <customPr name="vtTag_297|MemberPresentationGroupName" r:id="rId2595"/>
    <customPr name="vtTag_298|ConceptName" r:id="rId2596"/>
    <customPr name="vtTag_298|DataType" r:id="rId2597"/>
    <customPr name="vtTag_298|DimensionMemberName1" r:id="rId2598"/>
    <customPr name="vtTag_298|DimensionMemberName2" r:id="rId2599"/>
    <customPr name="vtTag_298|DimensionName1" r:id="rId2600"/>
    <customPr name="vtTag_298|DimensionName2" r:id="rId2601"/>
    <customPr name="vtTag_298|DimensionsCount" r:id="rId2602"/>
    <customPr name="vtTag_298|MemberHypercubeName" r:id="rId2603"/>
    <customPr name="vtTag_298|MemberPresentationGroupName" r:id="rId2604"/>
    <customPr name="vtTag_299|ConceptName" r:id="rId2605"/>
    <customPr name="vtTag_299|DataType" r:id="rId2606"/>
    <customPr name="vtTag_299|DimensionMemberName1" r:id="rId2607"/>
    <customPr name="vtTag_299|DimensionMemberName2" r:id="rId2608"/>
    <customPr name="vtTag_299|DimensionName1" r:id="rId2609"/>
    <customPr name="vtTag_299|DimensionName2" r:id="rId2610"/>
    <customPr name="vtTag_299|DimensionsCount" r:id="rId2611"/>
    <customPr name="vtTag_299|MemberHypercubeName" r:id="rId2612"/>
    <customPr name="vtTag_299|MemberPresentationGroupName" r:id="rId2613"/>
    <customPr name="vtTag_299|PeriodPoint" r:id="rId2614"/>
    <customPr name="vtTag_300|ConceptName" r:id="rId2615"/>
    <customPr name="vtTag_300|DataType" r:id="rId2616"/>
    <customPr name="vtTag_300|DimensionMemberName1" r:id="rId2617"/>
    <customPr name="vtTag_300|DimensionMemberName2" r:id="rId2618"/>
    <customPr name="vtTag_300|DimensionName1" r:id="rId2619"/>
    <customPr name="vtTag_300|DimensionName2" r:id="rId2620"/>
    <customPr name="vtTag_300|DimensionsCount" r:id="rId2621"/>
    <customPr name="vtTag_300|MemberHypercubeName" r:id="rId2622"/>
    <customPr name="vtTag_300|MemberPresentationGroupName" r:id="rId2623"/>
    <customPr name="vtTag_301|ConceptName" r:id="rId2624"/>
    <customPr name="vtTag_301|DataType" r:id="rId2625"/>
    <customPr name="vtTag_301|DimensionMemberName1" r:id="rId2626"/>
    <customPr name="vtTag_301|DimensionMemberName2" r:id="rId2627"/>
    <customPr name="vtTag_301|DimensionName1" r:id="rId2628"/>
    <customPr name="vtTag_301|DimensionName2" r:id="rId2629"/>
    <customPr name="vtTag_301|DimensionsCount" r:id="rId2630"/>
    <customPr name="vtTag_301|MemberHypercubeName" r:id="rId2631"/>
    <customPr name="vtTag_301|MemberPresentationGroupName" r:id="rId2632"/>
    <customPr name="vtTag_302|ConceptName" r:id="rId2633"/>
    <customPr name="vtTag_302|DataType" r:id="rId2634"/>
    <customPr name="vtTag_302|DimensionMemberName1" r:id="rId2635"/>
    <customPr name="vtTag_302|DimensionMemberName2" r:id="rId2636"/>
    <customPr name="vtTag_302|DimensionName1" r:id="rId2637"/>
    <customPr name="vtTag_302|DimensionName2" r:id="rId2638"/>
    <customPr name="vtTag_302|DimensionsCount" r:id="rId2639"/>
    <customPr name="vtTag_302|MemberHypercubeName" r:id="rId2640"/>
    <customPr name="vtTag_302|MemberPresentationGroupName" r:id="rId2641"/>
    <customPr name="vtTag_302|PeriodPoint" r:id="rId2642"/>
    <customPr name="vtTag_303|ConceptName" r:id="rId2643"/>
    <customPr name="vtTag_303|DataType" r:id="rId2644"/>
    <customPr name="vtTag_303|DimensionMemberName1" r:id="rId2645"/>
    <customPr name="vtTag_303|DimensionMemberName2" r:id="rId2646"/>
    <customPr name="vtTag_303|DimensionName1" r:id="rId2647"/>
    <customPr name="vtTag_303|DimensionName2" r:id="rId2648"/>
    <customPr name="vtTag_303|DimensionsCount" r:id="rId2649"/>
    <customPr name="vtTag_303|MemberHypercubeName" r:id="rId2650"/>
    <customPr name="vtTag_303|MemberPresentationGroupName" r:id="rId2651"/>
    <customPr name="vtTag_304|ConceptName" r:id="rId2652"/>
    <customPr name="vtTag_304|DataType" r:id="rId2653"/>
    <customPr name="vtTag_304|MemberHypercubeName" r:id="rId2654"/>
    <customPr name="vtTag_304|MemberPresentationGroupName" r:id="rId2655"/>
    <customPr name="vtTag_304|PeriodPoint" r:id="rId2656"/>
    <customPr name="vtTag_305|ConceptName" r:id="rId2657"/>
    <customPr name="vtTag_305|DataType" r:id="rId2658"/>
    <customPr name="vtTag_305|MemberHypercubeName" r:id="rId2659"/>
    <customPr name="vtTag_305|MemberPresentationGroupName" r:id="rId2660"/>
    <customPr name="vtTag_306|ConceptName" r:id="rId2661"/>
    <customPr name="vtTag_306|DataType" r:id="rId2662"/>
    <customPr name="vtTag_306|MemberHypercubeName" r:id="rId2663"/>
    <customPr name="vtTag_306|MemberPresentationGroupName" r:id="rId2664"/>
    <customPr name="vtTag_307|ConceptName" r:id="rId2665"/>
    <customPr name="vtTag_307|DataType" r:id="rId2666"/>
    <customPr name="vtTag_307|MemberHypercubeName" r:id="rId2667"/>
    <customPr name="vtTag_307|MemberPresentationGroupName" r:id="rId2668"/>
    <customPr name="vtTag_307|ReverseSign" r:id="rId2669"/>
    <customPr name="vtTag_308|ConceptName" r:id="rId2670"/>
    <customPr name="vtTag_308|DataType" r:id="rId2671"/>
    <customPr name="vtTag_308|MemberHypercubeName" r:id="rId2672"/>
    <customPr name="vtTag_308|MemberPresentationGroupName" r:id="rId2673"/>
    <customPr name="vtTag_308|PeriodPoint" r:id="rId2674"/>
    <customPr name="vtTag_309|ConceptName" r:id="rId2675"/>
    <customPr name="vtTag_309|DataType" r:id="rId2676"/>
    <customPr name="vtTag_309|MemberHypercubeName" r:id="rId2677"/>
    <customPr name="vtTag_309|MemberPresentationGroupName" r:id="rId2678"/>
    <customPr name="vtTag_309|PeriodPoint" r:id="rId2679"/>
    <customPr name="vtTag_310|ConceptName" r:id="rId2680"/>
    <customPr name="vtTag_310|DataType" r:id="rId2681"/>
    <customPr name="vtTag_310|MemberHypercubeName" r:id="rId2682"/>
    <customPr name="vtTag_310|MemberPresentationGroupName" r:id="rId2683"/>
    <customPr name="vtTag_311|ConceptName" r:id="rId2684"/>
    <customPr name="vtTag_311|DataType" r:id="rId2685"/>
    <customPr name="vtTag_311|MemberHypercubeName" r:id="rId2686"/>
    <customPr name="vtTag_311|MemberPresentationGroupName" r:id="rId2687"/>
    <customPr name="vtTag_312|ConceptName" r:id="rId2688"/>
    <customPr name="vtTag_312|DataType" r:id="rId2689"/>
    <customPr name="vtTag_312|MemberHypercubeName" r:id="rId2690"/>
    <customPr name="vtTag_312|MemberPresentationGroupName" r:id="rId2691"/>
    <customPr name="vtTag_312|ReverseSign" r:id="rId2692"/>
    <customPr name="vtTag_313|ConceptName" r:id="rId2693"/>
    <customPr name="vtTag_313|DataType" r:id="rId2694"/>
    <customPr name="vtTag_313|MemberHypercubeName" r:id="rId2695"/>
    <customPr name="vtTag_313|MemberPresentationGroupName" r:id="rId2696"/>
    <customPr name="vtTag_313|PeriodPoint" r:id="rId2697"/>
    <customPr name="vtTag_314|ConceptName" r:id="rId2698"/>
    <customPr name="vtTag_314|DataType" r:id="rId2699"/>
    <customPr name="vtTag_314|MemberHypercubeName" r:id="rId2700"/>
    <customPr name="vtTag_314|MemberPresentationGroupName" r:id="rId2701"/>
    <customPr name="vtTag_314|PeriodPoint" r:id="rId2702"/>
    <customPr name="vtTag_315|ConceptName" r:id="rId2703"/>
    <customPr name="vtTag_315|DataType" r:id="rId2704"/>
    <customPr name="vtTag_315|MemberHypercubeName" r:id="rId2705"/>
    <customPr name="vtTag_315|MemberPresentationGroupName" r:id="rId2706"/>
    <customPr name="vtTag_315|PeriodPoint" r:id="rId2707"/>
    <customPr name="vtTag_316|ConceptName" r:id="rId2708"/>
    <customPr name="vtTag_316|CreatorSheetName" r:id="rId2709"/>
    <customPr name="vtTag_316|DataType" r:id="rId2710"/>
    <customPr name="vtTag_316|DimensionMemberName1" r:id="rId2711"/>
    <customPr name="vtTag_316|DimensionName1" r:id="rId2712"/>
    <customPr name="vtTag_316|DimensionsCount" r:id="rId2713"/>
    <customPr name="vtTag_316|MemberHypercubeName" r:id="rId2714"/>
    <customPr name="vtTag_316|MemberPresentationGroupName" r:id="rId2715"/>
    <customPr name="vtTag_316|PeriodPoint" r:id="rId2716"/>
    <customPr name="vtTag_317|ConceptName" r:id="rId2717"/>
    <customPr name="vtTag_317|CreatorSheetName" r:id="rId2718"/>
    <customPr name="vtTag_317|DataType" r:id="rId2719"/>
    <customPr name="vtTag_317|DimensionMemberName1" r:id="rId2720"/>
    <customPr name="vtTag_317|DimensionName1" r:id="rId2721"/>
    <customPr name="vtTag_317|DimensionsCount" r:id="rId2722"/>
    <customPr name="vtTag_317|MemberHypercubeName" r:id="rId2723"/>
    <customPr name="vtTag_317|MemberPresentationGroupName" r:id="rId2724"/>
    <customPr name="vtTag_318|ConceptName" r:id="rId2725"/>
    <customPr name="vtTag_318|CreatorSheetName" r:id="rId2726"/>
    <customPr name="vtTag_318|DataType" r:id="rId2727"/>
    <customPr name="vtTag_318|DimensionMemberName1" r:id="rId2728"/>
    <customPr name="vtTag_318|DimensionName1" r:id="rId2729"/>
    <customPr name="vtTag_318|DimensionsCount" r:id="rId2730"/>
    <customPr name="vtTag_318|MemberHypercubeName" r:id="rId2731"/>
    <customPr name="vtTag_318|MemberPresentationGroupName" r:id="rId2732"/>
    <customPr name="vtTag_318|ReverseSign" r:id="rId2733"/>
    <customPr name="vtTag_319|ConceptName" r:id="rId2734"/>
    <customPr name="vtTag_319|CreatorSheetName" r:id="rId2735"/>
    <customPr name="vtTag_319|DataType" r:id="rId2736"/>
    <customPr name="vtTag_319|DimensionMemberName1" r:id="rId2737"/>
    <customPr name="vtTag_319|DimensionName1" r:id="rId2738"/>
    <customPr name="vtTag_319|DimensionsCount" r:id="rId2739"/>
    <customPr name="vtTag_319|MemberHypercubeName" r:id="rId2740"/>
    <customPr name="vtTag_319|MemberPresentationGroupName" r:id="rId2741"/>
    <customPr name="vtTag_319|PeriodPoint" r:id="rId2742"/>
    <customPr name="vtTag_320|ConceptName" r:id="rId2743"/>
    <customPr name="vtTag_320|CreatorSheetName" r:id="rId2744"/>
    <customPr name="vtTag_320|DataType" r:id="rId2745"/>
    <customPr name="vtTag_320|DimensionMemberName1" r:id="rId2746"/>
    <customPr name="vtTag_320|DimensionName1" r:id="rId2747"/>
    <customPr name="vtTag_320|DimensionsCount" r:id="rId2748"/>
    <customPr name="vtTag_320|MemberHypercubeName" r:id="rId2749"/>
    <customPr name="vtTag_320|MemberPresentationGroupName" r:id="rId2750"/>
    <customPr name="vtTag_320|PeriodPoint" r:id="rId2751"/>
    <customPr name="vtTag_321|ConceptName" r:id="rId2752"/>
    <customPr name="vtTag_321|CreatorSheetName" r:id="rId2753"/>
    <customPr name="vtTag_321|DataType" r:id="rId2754"/>
    <customPr name="vtTag_321|DimensionMemberName1" r:id="rId2755"/>
    <customPr name="vtTag_321|DimensionName1" r:id="rId2756"/>
    <customPr name="vtTag_321|DimensionsCount" r:id="rId2757"/>
    <customPr name="vtTag_321|MemberHypercubeName" r:id="rId2758"/>
    <customPr name="vtTag_321|MemberPresentationGroupName" r:id="rId2759"/>
    <customPr name="vtTag_322|ConceptName" r:id="rId2760"/>
    <customPr name="vtTag_322|CreatorSheetName" r:id="rId2761"/>
    <customPr name="vtTag_322|DataType" r:id="rId2762"/>
    <customPr name="vtTag_322|DimensionMemberName1" r:id="rId2763"/>
    <customPr name="vtTag_322|DimensionName1" r:id="rId2764"/>
    <customPr name="vtTag_322|DimensionsCount" r:id="rId2765"/>
    <customPr name="vtTag_322|MemberHypercubeName" r:id="rId2766"/>
    <customPr name="vtTag_322|MemberPresentationGroupName" r:id="rId2767"/>
    <customPr name="vtTag_323|ConceptName" r:id="rId2768"/>
    <customPr name="vtTag_323|CreatorSheetName" r:id="rId2769"/>
    <customPr name="vtTag_323|DataType" r:id="rId2770"/>
    <customPr name="vtTag_323|DimensionMemberName1" r:id="rId2771"/>
    <customPr name="vtTag_323|DimensionName1" r:id="rId2772"/>
    <customPr name="vtTag_323|DimensionsCount" r:id="rId2773"/>
    <customPr name="vtTag_323|MemberHypercubeName" r:id="rId2774"/>
    <customPr name="vtTag_323|MemberPresentationGroupName" r:id="rId2775"/>
    <customPr name="vtTag_323|PeriodPoint" r:id="rId2776"/>
    <customPr name="vtTag_324|ConceptName" r:id="rId2777"/>
    <customPr name="vtTag_324|CreatorSheetName" r:id="rId2778"/>
    <customPr name="vtTag_324|DataType" r:id="rId2779"/>
    <customPr name="vtTag_324|DimensionMemberName1" r:id="rId2780"/>
    <customPr name="vtTag_324|DimensionName1" r:id="rId2781"/>
    <customPr name="vtTag_324|DimensionsCount" r:id="rId2782"/>
    <customPr name="vtTag_324|MemberHypercubeName" r:id="rId2783"/>
    <customPr name="vtTag_324|MemberPresentationGroupName" r:id="rId2784"/>
    <customPr name="vtTag_324|PeriodPoint" r:id="rId2785"/>
    <customPr name="vtTag_325|ConceptName" r:id="rId2786"/>
    <customPr name="vtTag_325|CreatorSheetName" r:id="rId2787"/>
    <customPr name="vtTag_325|DataType" r:id="rId2788"/>
    <customPr name="vtTag_325|DimensionMemberName1" r:id="rId2789"/>
    <customPr name="vtTag_325|DimensionName1" r:id="rId2790"/>
    <customPr name="vtTag_325|DimensionsCount" r:id="rId2791"/>
    <customPr name="vtTag_325|MemberHypercubeName" r:id="rId2792"/>
    <customPr name="vtTag_325|MemberPresentationGroupName" r:id="rId2793"/>
    <customPr name="vtTag_325|PeriodPoint" r:id="rId2794"/>
    <customPr name="vtTag_326|ConceptName" r:id="rId2795"/>
    <customPr name="vtTag_326|DataType" r:id="rId2796"/>
    <customPr name="vtTag_326|MemberHypercubeName" r:id="rId2797"/>
    <customPr name="vtTag_326|MemberPresentationGroupName" r:id="rId2798"/>
    <customPr name="vtTag_327|ConceptName" r:id="rId2799"/>
    <customPr name="vtTag_327|DataType" r:id="rId2800"/>
    <customPr name="vtTag_327|MemberHypercubeName" r:id="rId2801"/>
    <customPr name="vtTag_327|MemberPresentationGroupName" r:id="rId2802"/>
    <customPr name="vtTag_328|ConceptName" r:id="rId2803"/>
    <customPr name="vtTag_328|DataType" r:id="rId2804"/>
    <customPr name="vtTag_328|MemberHypercubeName" r:id="rId2805"/>
    <customPr name="vtTag_328|MemberPresentationGroupName" r:id="rId2806"/>
    <customPr name="vtTag_329|ConceptName" r:id="rId2807"/>
    <customPr name="vtTag_329|DataType" r:id="rId2808"/>
    <customPr name="vtTag_329|MemberHypercubeName" r:id="rId2809"/>
    <customPr name="vtTag_329|MemberPresentationGroupName" r:id="rId2810"/>
    <customPr name="vtTag_329|PeriodPoint" r:id="rId2811"/>
    <customPr name="vtTag_330|ConceptName" r:id="rId2812"/>
    <customPr name="vtTag_330|CreatorSheetName" r:id="rId2813"/>
    <customPr name="vtTag_330|DataType" r:id="rId2814"/>
    <customPr name="vtTag_330|MemberHypercubeName" r:id="rId2815"/>
    <customPr name="vtTag_330|MemberPresentationGroupName" r:id="rId2816"/>
    <customPr name="vtTag_330|PeriodPoint" r:id="rId2817"/>
    <customPr name="vtTag_331|ConceptName" r:id="rId2818"/>
    <customPr name="vtTag_331|CreatorSheetName" r:id="rId2819"/>
    <customPr name="vtTag_331|DataType" r:id="rId2820"/>
    <customPr name="vtTag_331|DimensionMemberName1" r:id="rId2821"/>
    <customPr name="vtTag_331|DimensionName1" r:id="rId2822"/>
    <customPr name="vtTag_331|DimensionsCount" r:id="rId2823"/>
    <customPr name="vtTag_331|MemberHypercubeName" r:id="rId2824"/>
    <customPr name="vtTag_331|MemberPresentationGroupName" r:id="rId2825"/>
    <customPr name="vtTag_331|PeriodPoint" r:id="rId2826"/>
    <customPr name="vtTag_332|ConceptName" r:id="rId2827"/>
    <customPr name="vtTag_332|CreatorSheetName" r:id="rId2828"/>
    <customPr name="vtTag_332|DataType" r:id="rId2829"/>
    <customPr name="vtTag_332|DimensionMemberName1" r:id="rId2830"/>
    <customPr name="vtTag_332|DimensionName1" r:id="rId2831"/>
    <customPr name="vtTag_332|DimensionsCount" r:id="rId2832"/>
    <customPr name="vtTag_332|MemberHypercubeName" r:id="rId2833"/>
    <customPr name="vtTag_332|MemberPresentationGroupName" r:id="rId2834"/>
    <customPr name="vtTag_332|PeriodPoint" r:id="rId2835"/>
    <customPr name="vtTag_333|ConceptName" r:id="rId2836"/>
    <customPr name="vtTag_333|CreatorSheetName" r:id="rId2837"/>
    <customPr name="vtTag_333|DataType" r:id="rId2838"/>
    <customPr name="vtTag_333|DimensionMemberName1" r:id="rId2839"/>
    <customPr name="vtTag_333|DimensionName1" r:id="rId2840"/>
    <customPr name="vtTag_333|DimensionsCount" r:id="rId2841"/>
    <customPr name="vtTag_333|MemberHypercubeName" r:id="rId2842"/>
    <customPr name="vtTag_333|MemberPresentationGroupName" r:id="rId2843"/>
    <customPr name="vtTag_333|PeriodPoint" r:id="rId2844"/>
    <customPr name="vtTag_333|ReverseSign" r:id="rId2845"/>
    <customPr name="vtTag_334|ConceptName" r:id="rId2846"/>
    <customPr name="vtTag_334|CreatorSheetName" r:id="rId2847"/>
    <customPr name="vtTag_334|DataType" r:id="rId2848"/>
    <customPr name="vtTag_334|MemberHypercubeName" r:id="rId2849"/>
    <customPr name="vtTag_334|MemberPresentationGroupName" r:id="rId2850"/>
    <customPr name="vtTag_334|PeriodPoint" r:id="rId2851"/>
    <customPr name="vtTag_335|ConceptName" r:id="rId2852"/>
    <customPr name="vtTag_335|CreatorSheetName" r:id="rId2853"/>
    <customPr name="vtTag_335|DataType" r:id="rId2854"/>
    <customPr name="vtTag_335|MemberHypercubeName" r:id="rId2855"/>
    <customPr name="vtTag_335|MemberPresentationGroupName" r:id="rId2856"/>
    <customPr name="vtTag_335|PeriodPoint" r:id="rId2857"/>
    <customPr name="vtTag_336|ConceptName" r:id="rId2858"/>
    <customPr name="vtTag_336|CreatorSheetName" r:id="rId2859"/>
    <customPr name="vtTag_336|DataType" r:id="rId2860"/>
    <customPr name="vtTag_336|DimensionMemberName1" r:id="rId2861"/>
    <customPr name="vtTag_336|DimensionName1" r:id="rId2862"/>
    <customPr name="vtTag_336|DimensionsCount" r:id="rId2863"/>
    <customPr name="vtTag_336|MemberHypercubeName" r:id="rId2864"/>
    <customPr name="vtTag_336|MemberPresentationGroupName" r:id="rId2865"/>
    <customPr name="vtTag_336|PeriodPoint" r:id="rId2866"/>
    <customPr name="vtTag_337|ConceptName" r:id="rId2867"/>
    <customPr name="vtTag_337|CreatorSheetName" r:id="rId2868"/>
    <customPr name="vtTag_337|DataType" r:id="rId2869"/>
    <customPr name="vtTag_337|DimensionMemberName1" r:id="rId2870"/>
    <customPr name="vtTag_337|DimensionName1" r:id="rId2871"/>
    <customPr name="vtTag_337|DimensionsCount" r:id="rId2872"/>
    <customPr name="vtTag_337|MemberHypercubeName" r:id="rId2873"/>
    <customPr name="vtTag_337|MemberPresentationGroupName" r:id="rId2874"/>
    <customPr name="vtTag_337|PeriodPoint" r:id="rId2875"/>
    <customPr name="vtTag_338|ConceptName" r:id="rId2876"/>
    <customPr name="vtTag_338|CreatorSheetName" r:id="rId2877"/>
    <customPr name="vtTag_338|DataType" r:id="rId2878"/>
    <customPr name="vtTag_338|DimensionMemberName1" r:id="rId2879"/>
    <customPr name="vtTag_338|DimensionName1" r:id="rId2880"/>
    <customPr name="vtTag_338|DimensionsCount" r:id="rId2881"/>
    <customPr name="vtTag_338|MemberHypercubeName" r:id="rId2882"/>
    <customPr name="vtTag_338|MemberPresentationGroupName" r:id="rId2883"/>
    <customPr name="vtTag_338|PeriodPoint" r:id="rId2884"/>
    <customPr name="vtTag_338|ReverseSign" r:id="rId2885"/>
    <customPr name="vtTag_339|ConceptName" r:id="rId2886"/>
    <customPr name="vtTag_339|CreatorSheetName" r:id="rId2887"/>
    <customPr name="vtTag_339|DataType" r:id="rId2888"/>
    <customPr name="vtTag_339|MemberHypercubeName" r:id="rId2889"/>
    <customPr name="vtTag_339|MemberPresentationGroupName" r:id="rId2890"/>
    <customPr name="vtTag_339|PeriodPoint" r:id="rId2891"/>
    <customPr name="vtTag_340|ConceptName" r:id="rId2892"/>
    <customPr name="vtTag_340|CreatorSheetName" r:id="rId2893"/>
    <customPr name="vtTag_340|DataType" r:id="rId2894"/>
    <customPr name="vtTag_340|MemberHypercubeName" r:id="rId2895"/>
    <customPr name="vtTag_340|MemberPresentationGroupName" r:id="rId2896"/>
    <customPr name="vtTag_340|PeriodPoint" r:id="rId2897"/>
    <customPr name="vtTag_341|ConceptName" r:id="rId2898"/>
    <customPr name="vtTag_341|CreatorSheetName" r:id="rId2899"/>
    <customPr name="vtTag_341|DataType" r:id="rId2900"/>
    <customPr name="vtTag_341|MemberHypercubeName" r:id="rId2901"/>
    <customPr name="vtTag_341|MemberPresentationGroupName" r:id="rId2902"/>
    <customPr name="vtTag_341|PeriodPoint" r:id="rId2903"/>
    <customPr name="vtTag_342|ConceptName" r:id="rId2904"/>
    <customPr name="vtTag_342|CreatorSheetName" r:id="rId2905"/>
    <customPr name="vtTag_342|DataType" r:id="rId2906"/>
    <customPr name="vtTag_342|MemberHypercubeName" r:id="rId2907"/>
    <customPr name="vtTag_342|MemberPresentationGroupName" r:id="rId2908"/>
    <customPr name="vtTag_342|PeriodPoint" r:id="rId2909"/>
    <customPr name="vtTag_343|ConceptName" r:id="rId2910"/>
    <customPr name="vtTag_343|CreatorSheetName" r:id="rId2911"/>
    <customPr name="vtTag_343|DataType" r:id="rId2912"/>
    <customPr name="vtTag_343|MemberHypercubeName" r:id="rId2913"/>
    <customPr name="vtTag_343|MemberPresentationGroupName" r:id="rId2914"/>
    <customPr name="vtTag_343|PeriodPoint" r:id="rId2915"/>
    <customPr name="vtTag_344|ConceptName" r:id="rId2916"/>
    <customPr name="vtTag_344|CreatorSheetName" r:id="rId2917"/>
    <customPr name="vtTag_344|DataType" r:id="rId2918"/>
    <customPr name="vtTag_344|MemberHypercubeName" r:id="rId2919"/>
    <customPr name="vtTag_344|MemberPresentationGroupName" r:id="rId2920"/>
    <customPr name="vtTag_344|PeriodPoint" r:id="rId2921"/>
    <customPr name="vtTag_345|ConceptName" r:id="rId2922"/>
    <customPr name="vtTag_345|CreatorSheetName" r:id="rId2923"/>
    <customPr name="vtTag_345|DataType" r:id="rId2924"/>
    <customPr name="vtTag_345|IsComparative" r:id="rId2925"/>
    <customPr name="vtTag_345|MemberHypercubeName" r:id="rId2926"/>
    <customPr name="vtTag_345|MemberPresentationGroupName" r:id="rId2927"/>
    <customPr name="vtTag_345|PeriodPoint" r:id="rId2928"/>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pageSetUpPr autoPageBreaks="0"/>
  </sheetPr>
  <dimension ref="A1:J35"/>
  <sheetViews>
    <sheetView zoomScale="120" zoomScaleNormal="120" workbookViewId="0">
      <selection activeCell="G30" sqref="G30"/>
    </sheetView>
  </sheetViews>
  <sheetFormatPr defaultColWidth="9.140625" defaultRowHeight="14.25" x14ac:dyDescent="0.2"/>
  <cols>
    <col min="1" max="2" width="9.140625" style="41"/>
    <col min="3" max="3" width="19.140625" style="41" customWidth="1"/>
    <col min="4" max="4" width="4" style="41" customWidth="1"/>
    <col min="5" max="5" width="7.28515625" style="53" customWidth="1"/>
    <col min="6" max="6" width="3.7109375" style="41" customWidth="1"/>
    <col min="7" max="7" width="11.28515625" style="42" customWidth="1"/>
    <col min="8" max="8" width="3.42578125" style="41" customWidth="1"/>
    <col min="9" max="9" width="11.28515625" style="43" customWidth="1"/>
    <col min="10" max="10" width="11.28515625" style="41" hidden="1" customWidth="1"/>
    <col min="11" max="11" width="1.7109375" style="41" customWidth="1"/>
    <col min="12" max="16384" width="9.140625" style="41"/>
  </cols>
  <sheetData>
    <row r="1" spans="1:9" ht="15" x14ac:dyDescent="0.25">
      <c r="A1" s="37" t="s">
        <v>731</v>
      </c>
    </row>
    <row r="2" spans="1:9" ht="15" x14ac:dyDescent="0.25">
      <c r="A2" s="37" t="s">
        <v>267</v>
      </c>
    </row>
    <row r="3" spans="1:9" ht="15" x14ac:dyDescent="0.25">
      <c r="A3" s="37" t="s">
        <v>759</v>
      </c>
    </row>
    <row r="4" spans="1:9" s="45" customFormat="1" ht="12.75" x14ac:dyDescent="0.2">
      <c r="E4" s="54"/>
      <c r="G4" s="46"/>
      <c r="I4" s="47"/>
    </row>
    <row r="5" spans="1:9" s="45" customFormat="1" ht="12.75" x14ac:dyDescent="0.2">
      <c r="E5" s="54"/>
      <c r="G5" s="46"/>
      <c r="I5" s="47"/>
    </row>
    <row r="6" spans="1:9" s="45" customFormat="1" ht="12.75" x14ac:dyDescent="0.2">
      <c r="D6" s="76"/>
      <c r="E6" s="77"/>
      <c r="F6" s="74"/>
      <c r="G6" s="79" t="s">
        <v>758</v>
      </c>
      <c r="H6" s="78"/>
      <c r="I6" s="79" t="s">
        <v>756</v>
      </c>
    </row>
    <row r="7" spans="1:9" s="45" customFormat="1" ht="12.75" x14ac:dyDescent="0.2">
      <c r="D7" s="76"/>
      <c r="E7" s="77"/>
      <c r="F7" s="74"/>
      <c r="G7" s="78" t="str">
        <f>UNITS</f>
        <v xml:space="preserve">£ </v>
      </c>
      <c r="H7" s="74"/>
      <c r="I7" s="78" t="str">
        <f>UNITS</f>
        <v xml:space="preserve">£ </v>
      </c>
    </row>
    <row r="8" spans="1:9" s="45" customFormat="1" ht="12.75" x14ac:dyDescent="0.2">
      <c r="E8" s="54"/>
      <c r="G8" s="46"/>
      <c r="I8" s="46"/>
    </row>
    <row r="9" spans="1:9" s="35" customFormat="1" ht="12.75" x14ac:dyDescent="0.2">
      <c r="A9" s="74" t="s">
        <v>507</v>
      </c>
      <c r="C9"/>
      <c r="E9" s="52"/>
      <c r="G9" s="46">
        <f>DetailPL2!C10</f>
        <v>261628</v>
      </c>
      <c r="I9" s="46">
        <f>DetailPL2!E10</f>
        <v>130297</v>
      </c>
    </row>
    <row r="10" spans="1:9" s="35" customFormat="1" ht="12.75" x14ac:dyDescent="0.2">
      <c r="A10" s="1"/>
      <c r="E10" s="52"/>
      <c r="G10" s="46"/>
      <c r="I10" s="46"/>
    </row>
    <row r="11" spans="1:9" s="35" customFormat="1" ht="12.75" x14ac:dyDescent="0.2">
      <c r="A11" s="1" t="s">
        <v>557</v>
      </c>
      <c r="E11" s="52"/>
      <c r="G11" s="46">
        <f>-DetailPL2!C21</f>
        <v>-241761</v>
      </c>
      <c r="I11" s="46">
        <f>-DetailPL2!E21</f>
        <v>-103543</v>
      </c>
    </row>
    <row r="12" spans="1:9" s="35" customFormat="1" ht="12.75" x14ac:dyDescent="0.2">
      <c r="A12" s="1"/>
      <c r="E12" s="52"/>
      <c r="G12" s="46"/>
      <c r="I12" s="46"/>
    </row>
    <row r="13" spans="1:9" s="35" customFormat="1" ht="12.75" x14ac:dyDescent="0.2">
      <c r="A13" s="74" t="s">
        <v>747</v>
      </c>
      <c r="E13" s="52"/>
      <c r="G13" s="80">
        <f>SUM(G9:G12)</f>
        <v>19867</v>
      </c>
      <c r="I13" s="80">
        <f>SUM(I9:I12)</f>
        <v>26754</v>
      </c>
    </row>
    <row r="14" spans="1:9" s="35" customFormat="1" ht="12.75" x14ac:dyDescent="0.2">
      <c r="A14" s="1"/>
      <c r="E14" s="52"/>
      <c r="G14" s="46"/>
      <c r="I14" s="46"/>
    </row>
    <row r="15" spans="1:9" s="35" customFormat="1" ht="12.75" hidden="1" x14ac:dyDescent="0.2">
      <c r="A15" s="1" t="s">
        <v>508</v>
      </c>
      <c r="E15" s="52"/>
      <c r="G15" s="46">
        <f>-DetailPL2!C25</f>
        <v>0</v>
      </c>
      <c r="I15" s="46">
        <f>-DetailPL2!E25</f>
        <v>0</v>
      </c>
    </row>
    <row r="16" spans="1:9" s="35" customFormat="1" ht="12.75" x14ac:dyDescent="0.2">
      <c r="A16" s="1" t="s">
        <v>268</v>
      </c>
      <c r="E16" s="52"/>
      <c r="G16" s="46">
        <f>-DetailPL2!C76</f>
        <v>-9765</v>
      </c>
      <c r="I16" s="46">
        <f>-DetailPL2!E76</f>
        <v>-7064</v>
      </c>
    </row>
    <row r="17" spans="1:9" s="35" customFormat="1" ht="12.75" hidden="1" x14ac:dyDescent="0.2">
      <c r="A17" s="1" t="s">
        <v>512</v>
      </c>
      <c r="E17" s="52"/>
      <c r="G17" s="46">
        <f>DetailPL2!C80</f>
        <v>0</v>
      </c>
      <c r="I17" s="46">
        <f>DetailPL2!E80</f>
        <v>0</v>
      </c>
    </row>
    <row r="18" spans="1:9" s="35" customFormat="1" ht="12.75" x14ac:dyDescent="0.2">
      <c r="A18" s="1"/>
      <c r="E18" s="52"/>
      <c r="G18" s="46"/>
      <c r="I18" s="46"/>
    </row>
    <row r="19" spans="1:9" s="35" customFormat="1" ht="12.75" hidden="1" x14ac:dyDescent="0.2">
      <c r="A19" s="74" t="s">
        <v>723</v>
      </c>
      <c r="E19" s="52"/>
      <c r="G19" s="81">
        <f>SUM(G13:G18)</f>
        <v>10102</v>
      </c>
      <c r="I19" s="81">
        <f>SUM(I13:I18)</f>
        <v>19690</v>
      </c>
    </row>
    <row r="20" spans="1:9" s="35" customFormat="1" ht="12.75" hidden="1" x14ac:dyDescent="0.2">
      <c r="A20" s="74"/>
      <c r="E20" s="52"/>
      <c r="G20" s="46"/>
      <c r="I20" s="46"/>
    </row>
    <row r="21" spans="1:9" s="35" customFormat="1" ht="12.75" hidden="1" x14ac:dyDescent="0.2">
      <c r="A21" s="1" t="s">
        <v>748</v>
      </c>
      <c r="E21" s="52"/>
      <c r="G21" s="46">
        <f>-TB!E56-TB!E57</f>
        <v>0</v>
      </c>
      <c r="I21" s="46">
        <f>-TB!G56-TB!G57</f>
        <v>0</v>
      </c>
    </row>
    <row r="22" spans="1:9" s="35" customFormat="1" ht="12.75" hidden="1" x14ac:dyDescent="0.2">
      <c r="A22" s="1" t="s">
        <v>749</v>
      </c>
      <c r="E22" s="52"/>
      <c r="G22" s="46">
        <f>-TB!E58</f>
        <v>0</v>
      </c>
      <c r="I22" s="46">
        <f>-TB!G58</f>
        <v>0</v>
      </c>
    </row>
    <row r="23" spans="1:9" s="35" customFormat="1" ht="12.75" hidden="1" x14ac:dyDescent="0.2">
      <c r="A23" s="1" t="s">
        <v>750</v>
      </c>
      <c r="E23" s="52"/>
      <c r="G23" s="46"/>
      <c r="I23" s="46"/>
    </row>
    <row r="24" spans="1:9" s="35" customFormat="1" ht="12.75" hidden="1" x14ac:dyDescent="0.2">
      <c r="A24" s="1" t="s">
        <v>514</v>
      </c>
      <c r="E24" s="52"/>
      <c r="G24" s="46">
        <f>-TB!E62</f>
        <v>0</v>
      </c>
      <c r="I24" s="46">
        <f>-TB!G62</f>
        <v>0</v>
      </c>
    </row>
    <row r="25" spans="1:9" s="35" customFormat="1" ht="12.75" hidden="1" x14ac:dyDescent="0.2">
      <c r="A25" s="1" t="s">
        <v>515</v>
      </c>
      <c r="E25" s="52"/>
      <c r="G25" s="46">
        <f>-TB!E63</f>
        <v>0</v>
      </c>
      <c r="I25" s="46">
        <f>-TB!G63</f>
        <v>0</v>
      </c>
    </row>
    <row r="26" spans="1:9" s="35" customFormat="1" ht="12.75" hidden="1" x14ac:dyDescent="0.2">
      <c r="A26" s="1" t="s">
        <v>516</v>
      </c>
      <c r="E26" s="52"/>
      <c r="G26" s="46">
        <f>-TB!E64 -TB!E65</f>
        <v>0</v>
      </c>
      <c r="I26" s="46">
        <f>-TB!G64 -TB!G65</f>
        <v>0</v>
      </c>
    </row>
    <row r="27" spans="1:9" s="35" customFormat="1" ht="12.75" hidden="1" x14ac:dyDescent="0.2">
      <c r="A27" s="1"/>
      <c r="E27" s="52"/>
      <c r="G27" s="46"/>
      <c r="I27" s="46"/>
    </row>
    <row r="28" spans="1:9" s="35" customFormat="1" ht="12.75" x14ac:dyDescent="0.2">
      <c r="A28" s="74" t="s">
        <v>724</v>
      </c>
      <c r="E28" s="52"/>
      <c r="G28" s="80">
        <f>SUM(G19:G27)</f>
        <v>10102</v>
      </c>
      <c r="I28" s="80">
        <f>SUM(I19:I27)</f>
        <v>19690</v>
      </c>
    </row>
    <row r="29" spans="1:9" s="35" customFormat="1" ht="12.75" x14ac:dyDescent="0.2">
      <c r="A29" s="1"/>
      <c r="E29" s="52"/>
      <c r="G29" s="46"/>
      <c r="I29" s="46"/>
    </row>
    <row r="30" spans="1:9" s="35" customFormat="1" ht="12.75" x14ac:dyDescent="0.2">
      <c r="A30" s="1" t="s">
        <v>725</v>
      </c>
      <c r="E30" s="52"/>
      <c r="G30" s="106">
        <f>-TB!E66 -TB!E67 -TB!E68</f>
        <v>-1919</v>
      </c>
      <c r="I30" s="106">
        <f>-TB!G66 -TB!G67 -TB!G68</f>
        <v>-3677</v>
      </c>
    </row>
    <row r="31" spans="1:9" s="35" customFormat="1" ht="12.75" x14ac:dyDescent="0.2">
      <c r="A31" s="1"/>
      <c r="E31" s="52"/>
      <c r="G31" s="46"/>
      <c r="I31" s="46"/>
    </row>
    <row r="32" spans="1:9" s="35" customFormat="1" ht="16.5" customHeight="1" x14ac:dyDescent="0.2">
      <c r="A32" s="74" t="s">
        <v>726</v>
      </c>
      <c r="E32" s="52"/>
      <c r="G32" s="110">
        <f>SUM(G28:G31)</f>
        <v>8183</v>
      </c>
      <c r="I32" s="110">
        <f>SUM(I28:I31)</f>
        <v>16013</v>
      </c>
    </row>
    <row r="33" spans="1:9" s="35" customFormat="1" ht="12.75" x14ac:dyDescent="0.2">
      <c r="A33" s="1"/>
      <c r="E33" s="52"/>
      <c r="G33" s="46"/>
      <c r="I33" s="46"/>
    </row>
    <row r="34" spans="1:9" s="35" customFormat="1" ht="12.75" x14ac:dyDescent="0.2">
      <c r="E34" s="52"/>
      <c r="G34" s="106"/>
      <c r="I34" s="48"/>
    </row>
    <row r="35" spans="1:9" s="35" customFormat="1" ht="12.75" x14ac:dyDescent="0.2">
      <c r="E35" s="52"/>
      <c r="G35" s="46"/>
      <c r="I35" s="48"/>
    </row>
  </sheetData>
  <phoneticPr fontId="17" type="noConversion"/>
  <pageMargins left="0.98425196850393704" right="0.78740157480314965" top="0.78740157480314965" bottom="0.98425196850393704" header="0.51181102362204722" footer="0.51181102362204722"/>
  <pageSetup paperSize="9" orientation="portrait" r:id="rId1"/>
  <headerFooter alignWithMargins="0"/>
  <customProperties>
    <customPr name="LastDefinedNameNumber" r:id="rId2"/>
    <customPr name="vtTag_001|ConceptName" r:id="rId3"/>
    <customPr name="vtTag_001|CreatorSheetName" r:id="rId4"/>
    <customPr name="vtTag_001|DataType" r:id="rId5"/>
    <customPr name="vtTag_001|MemberHypercubeName" r:id="rId6"/>
    <customPr name="vtTag_001|MemberPresentationGroupName" r:id="rId7"/>
    <customPr name="vtTag_002|ConceptName" r:id="rId8"/>
    <customPr name="vtTag_002|CreatorSheetName" r:id="rId9"/>
    <customPr name="vtTag_002|DataType" r:id="rId10"/>
    <customPr name="vtTag_002|MemberHypercubeName" r:id="rId11"/>
    <customPr name="vtTag_002|MemberPresentationGroupName" r:id="rId12"/>
    <customPr name="vtTag_002|PeriodPoint" r:id="rId13"/>
    <customPr name="vtTag_003|ConceptName" r:id="rId14"/>
    <customPr name="vtTag_003|CreatorSheetName" r:id="rId15"/>
    <customPr name="vtTag_003|DataType" r:id="rId16"/>
    <customPr name="vtTag_003|MemberHypercubeName" r:id="rId17"/>
    <customPr name="vtTag_003|MemberPresentationGroupName" r:id="rId18"/>
    <customPr name="vtTag_004|ConceptName" r:id="rId19"/>
    <customPr name="vtTag_004|CreatorSheetName" r:id="rId20"/>
    <customPr name="vtTag_004|DataType" r:id="rId21"/>
    <customPr name="vtTag_004|MemberHypercubeName" r:id="rId22"/>
    <customPr name="vtTag_004|MemberPresentationGroupName" r:id="rId23"/>
    <customPr name="vtTag_004|ReverseSign" r:id="rId24"/>
    <customPr name="vtTag_005|ConceptName" r:id="rId25"/>
    <customPr name="vtTag_005|CreatorSheetName" r:id="rId26"/>
    <customPr name="vtTag_005|DataType" r:id="rId27"/>
    <customPr name="vtTag_005|MemberHypercubeName" r:id="rId28"/>
    <customPr name="vtTag_005|MemberPresentationGroupName" r:id="rId29"/>
    <customPr name="vtTag_006|ConceptName" r:id="rId30"/>
    <customPr name="vtTag_006|CreatorSheetName" r:id="rId31"/>
    <customPr name="vtTag_006|DataType" r:id="rId32"/>
    <customPr name="vtTag_006|MemberHypercubeName" r:id="rId33"/>
    <customPr name="vtTag_006|MemberPresentationGroupName" r:id="rId34"/>
    <customPr name="vtTag_006|ReverseSign" r:id="rId35"/>
    <customPr name="vtTag_007|ConceptName" r:id="rId36"/>
    <customPr name="vtTag_007|CreatorSheetName" r:id="rId37"/>
    <customPr name="vtTag_007|DataType" r:id="rId38"/>
    <customPr name="vtTag_007|MemberHypercubeName" r:id="rId39"/>
    <customPr name="vtTag_007|MemberPresentationGroupName" r:id="rId40"/>
    <customPr name="vtTag_007|ReverseSign" r:id="rId41"/>
    <customPr name="vtTag_008|ConceptName" r:id="rId42"/>
    <customPr name="vtTag_008|CreatorSheetName" r:id="rId43"/>
    <customPr name="vtTag_008|DataType" r:id="rId44"/>
    <customPr name="vtTag_008|MemberHypercubeName" r:id="rId45"/>
    <customPr name="vtTag_008|MemberPresentationGroupName" r:id="rId46"/>
    <customPr name="vtTag_009|ConceptName" r:id="rId47"/>
    <customPr name="vtTag_009|CreatorSheetName" r:id="rId48"/>
    <customPr name="vtTag_009|DataType" r:id="rId49"/>
    <customPr name="vtTag_009|MemberHypercubeName" r:id="rId50"/>
    <customPr name="vtTag_009|MemberPresentationGroupName" r:id="rId51"/>
    <customPr name="vtTag_010|ConceptName" r:id="rId52"/>
    <customPr name="vtTag_010|CreatorSheetName" r:id="rId53"/>
    <customPr name="vtTag_010|DataType" r:id="rId54"/>
    <customPr name="vtTag_010|MemberHypercubeName" r:id="rId55"/>
    <customPr name="vtTag_010|MemberPresentationGroupName" r:id="rId56"/>
    <customPr name="vtTag_011|ConceptName" r:id="rId57"/>
    <customPr name="vtTag_011|CreatorSheetName" r:id="rId58"/>
    <customPr name="vtTag_011|DataType" r:id="rId59"/>
    <customPr name="vtTag_011|MemberHypercubeName" r:id="rId60"/>
    <customPr name="vtTag_011|MemberPresentationGroupName" r:id="rId61"/>
    <customPr name="vtTag_012|ConceptName" r:id="rId62"/>
    <customPr name="vtTag_012|CreatorSheetName" r:id="rId63"/>
    <customPr name="vtTag_012|DataType" r:id="rId64"/>
    <customPr name="vtTag_012|MemberHypercubeName" r:id="rId65"/>
    <customPr name="vtTag_012|MemberPresentationGroupName" r:id="rId66"/>
    <customPr name="vtTag_013|ConceptName" r:id="rId67"/>
    <customPr name="vtTag_013|CreatorSheetName" r:id="rId68"/>
    <customPr name="vtTag_013|DataType" r:id="rId69"/>
    <customPr name="vtTag_013|MemberHypercubeName" r:id="rId70"/>
    <customPr name="vtTag_013|MemberPresentationGroupName" r:id="rId71"/>
    <customPr name="vtTag_014|ConceptName" r:id="rId72"/>
    <customPr name="vtTag_014|CreatorSheetName" r:id="rId73"/>
    <customPr name="vtTag_014|DataType" r:id="rId74"/>
    <customPr name="vtTag_014|MemberHypercubeName" r:id="rId75"/>
    <customPr name="vtTag_014|MemberPresentationGroupName" r:id="rId76"/>
    <customPr name="vtTag_014|ReverseSign" r:id="rId77"/>
    <customPr name="vtTag_015|ConceptName" r:id="rId78"/>
    <customPr name="vtTag_015|CreatorSheetName" r:id="rId79"/>
    <customPr name="vtTag_015|DataType" r:id="rId80"/>
    <customPr name="vtTag_015|MemberHypercubeName" r:id="rId81"/>
    <customPr name="vtTag_015|MemberPresentationGroupName" r:id="rId82"/>
    <customPr name="vtTag_016|ConceptName" r:id="rId83"/>
    <customPr name="vtTag_016|CreatorSheetName" r:id="rId84"/>
    <customPr name="vtTag_016|DataType" r:id="rId85"/>
    <customPr name="vtTag_016|MemberHypercubeName" r:id="rId86"/>
    <customPr name="vtTag_016|MemberPresentationGroupName" r:id="rId87"/>
    <customPr name="vtTag_016|ReverseSign" r:id="rId88"/>
    <customPr name="vtTag_017|ConceptName" r:id="rId89"/>
    <customPr name="vtTag_017|CreatorSheetName" r:id="rId90"/>
    <customPr name="vtTag_017|DataType" r:id="rId91"/>
    <customPr name="vtTag_017|MemberHypercubeName" r:id="rId92"/>
    <customPr name="vtTag_017|MemberPresentationGroupName" r:id="rId93"/>
    <customPr name="vtTag_018|ConceptName" r:id="rId94"/>
    <customPr name="vtTag_018|CreatorSheetName" r:id="rId95"/>
    <customPr name="vtTag_018|DataType" r:id="rId96"/>
    <customPr name="vtTag_018|IsComparative" r:id="rId97"/>
    <customPr name="vtTag_018|MemberHypercubeName" r:id="rId98"/>
    <customPr name="vtTag_018|MemberPresentationGroupName" r:id="rId99"/>
    <customPr name="vtTag_019|ConceptName" r:id="rId100"/>
    <customPr name="vtTag_019|CreatorSheetName" r:id="rId101"/>
    <customPr name="vtTag_019|DataType" r:id="rId102"/>
    <customPr name="vtTag_019|IsComparative" r:id="rId103"/>
    <customPr name="vtTag_019|MemberHypercubeName" r:id="rId104"/>
    <customPr name="vtTag_019|MemberPresentationGroupName" r:id="rId105"/>
    <customPr name="vtTag_019|ReverseSign" r:id="rId106"/>
    <customPr name="vtTag_020|ConceptName" r:id="rId107"/>
    <customPr name="vtTag_020|CreatorSheetName" r:id="rId108"/>
    <customPr name="vtTag_020|DataType" r:id="rId109"/>
    <customPr name="vtTag_020|IsComparative" r:id="rId110"/>
    <customPr name="vtTag_020|MemberHypercubeName" r:id="rId111"/>
    <customPr name="vtTag_020|MemberPresentationGroupName" r:id="rId112"/>
    <customPr name="vtTag_021|ConceptName" r:id="rId113"/>
    <customPr name="vtTag_021|CreatorSheetName" r:id="rId114"/>
    <customPr name="vtTag_021|DataType" r:id="rId115"/>
    <customPr name="vtTag_021|IsComparative" r:id="rId116"/>
    <customPr name="vtTag_021|MemberHypercubeName" r:id="rId117"/>
    <customPr name="vtTag_021|MemberPresentationGroupName" r:id="rId118"/>
    <customPr name="vtTag_021|ReverseSign" r:id="rId119"/>
    <customPr name="vtTag_022|ConceptName" r:id="rId120"/>
    <customPr name="vtTag_022|CreatorSheetName" r:id="rId121"/>
    <customPr name="vtTag_022|DataType" r:id="rId122"/>
    <customPr name="vtTag_022|IsComparative" r:id="rId123"/>
    <customPr name="vtTag_022|MemberHypercubeName" r:id="rId124"/>
    <customPr name="vtTag_022|MemberPresentationGroupName" r:id="rId125"/>
    <customPr name="vtTag_022|ReverseSign" r:id="rId126"/>
    <customPr name="vtTag_023|ConceptName" r:id="rId127"/>
    <customPr name="vtTag_023|CreatorSheetName" r:id="rId128"/>
    <customPr name="vtTag_023|DataType" r:id="rId129"/>
    <customPr name="vtTag_023|IsComparative" r:id="rId130"/>
    <customPr name="vtTag_023|MemberHypercubeName" r:id="rId131"/>
    <customPr name="vtTag_023|MemberPresentationGroupName" r:id="rId132"/>
    <customPr name="vtTag_024|ConceptName" r:id="rId133"/>
    <customPr name="vtTag_024|CreatorSheetName" r:id="rId134"/>
    <customPr name="vtTag_024|DataType" r:id="rId135"/>
    <customPr name="vtTag_024|IsComparative" r:id="rId136"/>
    <customPr name="vtTag_024|MemberHypercubeName" r:id="rId137"/>
    <customPr name="vtTag_024|MemberPresentationGroupName" r:id="rId138"/>
    <customPr name="vtTag_025|ConceptName" r:id="rId139"/>
    <customPr name="vtTag_025|CreatorSheetName" r:id="rId140"/>
    <customPr name="vtTag_025|DataType" r:id="rId141"/>
    <customPr name="vtTag_025|IsComparative" r:id="rId142"/>
    <customPr name="vtTag_025|MemberHypercubeName" r:id="rId143"/>
    <customPr name="vtTag_025|MemberPresentationGroupName" r:id="rId144"/>
    <customPr name="vtTag_026|ConceptName" r:id="rId145"/>
    <customPr name="vtTag_026|CreatorSheetName" r:id="rId146"/>
    <customPr name="vtTag_026|DataType" r:id="rId147"/>
    <customPr name="vtTag_026|IsComparative" r:id="rId148"/>
    <customPr name="vtTag_026|MemberHypercubeName" r:id="rId149"/>
    <customPr name="vtTag_026|MemberPresentationGroupName" r:id="rId150"/>
    <customPr name="vtTag_027|ConceptName" r:id="rId151"/>
    <customPr name="vtTag_027|CreatorSheetName" r:id="rId152"/>
    <customPr name="vtTag_027|DataType" r:id="rId153"/>
    <customPr name="vtTag_027|IsComparative" r:id="rId154"/>
    <customPr name="vtTag_027|MemberHypercubeName" r:id="rId155"/>
    <customPr name="vtTag_027|MemberPresentationGroupName" r:id="rId156"/>
    <customPr name="vtTag_028|ConceptName" r:id="rId157"/>
    <customPr name="vtTag_028|CreatorSheetName" r:id="rId158"/>
    <customPr name="vtTag_028|DataType" r:id="rId159"/>
    <customPr name="vtTag_028|IsComparative" r:id="rId160"/>
    <customPr name="vtTag_028|MemberHypercubeName" r:id="rId161"/>
    <customPr name="vtTag_028|MemberPresentationGroupName" r:id="rId162"/>
    <customPr name="vtTag_029|ConceptName" r:id="rId163"/>
    <customPr name="vtTag_029|CreatorSheetName" r:id="rId164"/>
    <customPr name="vtTag_029|DataType" r:id="rId165"/>
    <customPr name="vtTag_029|IsComparative" r:id="rId166"/>
    <customPr name="vtTag_029|MemberHypercubeName" r:id="rId167"/>
    <customPr name="vtTag_029|MemberPresentationGroupName" r:id="rId168"/>
    <customPr name="vtTag_029|ReverseSign" r:id="rId169"/>
    <customPr name="vtTag_030|ConceptName" r:id="rId170"/>
    <customPr name="vtTag_030|CreatorSheetName" r:id="rId171"/>
    <customPr name="vtTag_030|DataType" r:id="rId172"/>
    <customPr name="vtTag_030|IsComparative" r:id="rId173"/>
    <customPr name="vtTag_030|MemberHypercubeName" r:id="rId174"/>
    <customPr name="vtTag_030|MemberPresentationGroupName" r:id="rId175"/>
    <customPr name="vtTag_031|ConceptName" r:id="rId176"/>
    <customPr name="vtTag_031|CreatorSheetName" r:id="rId177"/>
    <customPr name="vtTag_031|DataType" r:id="rId178"/>
    <customPr name="vtTag_031|IsComparative" r:id="rId179"/>
    <customPr name="vtTag_031|MemberHypercubeName" r:id="rId180"/>
    <customPr name="vtTag_031|MemberPresentationGroupName" r:id="rId181"/>
    <customPr name="vtTag_031|ReverseSign" r:id="rId182"/>
    <customPr name="vtTag_032|ConceptName" r:id="rId183"/>
    <customPr name="vtTag_032|CreatorSheetName" r:id="rId184"/>
    <customPr name="vtTag_032|DataType" r:id="rId185"/>
    <customPr name="vtTag_032|IsComparative" r:id="rId186"/>
    <customPr name="vtTag_032|MemberHypercubeName" r:id="rId187"/>
    <customPr name="vtTag_032|MemberPresentationGroupName" r:id="rId188"/>
    <customPr name="vtTag_033|ConceptName" r:id="rId189"/>
    <customPr name="vtTag_033|CreatorSheetName" r:id="rId190"/>
    <customPr name="vtTag_033|DataType" r:id="rId191"/>
    <customPr name="vtTag_033|DimensionMemberName1" r:id="rId192"/>
    <customPr name="vtTag_033|DimensionName1" r:id="rId193"/>
    <customPr name="vtTag_033|DimensionsCount" r:id="rId194"/>
    <customPr name="vtTag_033|MemberHypercubeName" r:id="rId195"/>
    <customPr name="vtTag_033|MemberPresentationGroupName" r:id="rId196"/>
    <customPr name="vtTag_034|ConceptName" r:id="rId197"/>
    <customPr name="vtTag_034|CreatorSheetName" r:id="rId198"/>
    <customPr name="vtTag_034|DataType" r:id="rId199"/>
    <customPr name="vtTag_034|DimensionMemberName1" r:id="rId200"/>
    <customPr name="vtTag_034|DimensionName1" r:id="rId201"/>
    <customPr name="vtTag_034|DimensionsCount" r:id="rId202"/>
    <customPr name="vtTag_034|IsComparative" r:id="rId203"/>
    <customPr name="vtTag_034|MemberHypercubeName" r:id="rId204"/>
    <customPr name="vtTag_034|MemberPresentationGroupName" r:id="rId205"/>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autoPageBreaks="0"/>
  </sheetPr>
  <dimension ref="A1:N71"/>
  <sheetViews>
    <sheetView zoomScale="120" zoomScaleNormal="120" workbookViewId="0"/>
  </sheetViews>
  <sheetFormatPr defaultColWidth="9.140625" defaultRowHeight="12.75" x14ac:dyDescent="0.2"/>
  <cols>
    <col min="1" max="1" width="9" style="205" customWidth="1"/>
    <col min="2" max="2" width="6.5703125" style="205" customWidth="1"/>
    <col min="3" max="3" width="9" style="205" customWidth="1"/>
    <col min="4" max="4" width="12" style="205" customWidth="1"/>
    <col min="5" max="5" width="12.85546875" style="206" customWidth="1"/>
    <col min="6" max="7" width="12" style="206" customWidth="1"/>
    <col min="8" max="8" width="12" style="205" customWidth="1"/>
    <col min="9" max="9" width="2.42578125" style="205" customWidth="1"/>
    <col min="10" max="10" width="11.5703125" style="205" bestFit="1" customWidth="1"/>
    <col min="11" max="11" width="9.140625" style="205"/>
    <col min="12" max="12" width="13.28515625" style="205" bestFit="1" customWidth="1"/>
    <col min="13" max="13" width="11.5703125" style="205" bestFit="1" customWidth="1"/>
    <col min="14" max="16384" width="9.140625" style="205"/>
  </cols>
  <sheetData>
    <row r="1" spans="1:10" x14ac:dyDescent="0.2">
      <c r="A1" s="301" t="s">
        <v>731</v>
      </c>
      <c r="B1" s="201"/>
      <c r="E1" s="202"/>
      <c r="G1" s="237"/>
    </row>
    <row r="2" spans="1:10" x14ac:dyDescent="0.2">
      <c r="A2" s="204" t="s">
        <v>324</v>
      </c>
      <c r="B2" s="201"/>
      <c r="E2" s="202"/>
      <c r="G2" s="237"/>
    </row>
    <row r="3" spans="1:10" x14ac:dyDescent="0.2">
      <c r="A3" s="208"/>
      <c r="B3" s="208"/>
      <c r="C3" s="208"/>
      <c r="D3" s="208"/>
      <c r="E3" s="208"/>
      <c r="G3" s="208"/>
      <c r="H3" s="208"/>
      <c r="I3" s="207"/>
      <c r="J3" s="207"/>
    </row>
    <row r="4" spans="1:10" x14ac:dyDescent="0.2">
      <c r="A4" s="204" t="s">
        <v>13</v>
      </c>
      <c r="B4" s="204"/>
      <c r="G4" s="202"/>
      <c r="H4" s="217" t="str">
        <f>TAXCOMPUNITS</f>
        <v xml:space="preserve">£ </v>
      </c>
    </row>
    <row r="5" spans="1:10" x14ac:dyDescent="0.2">
      <c r="G5" s="209"/>
      <c r="H5" s="202"/>
    </row>
    <row r="6" spans="1:10" x14ac:dyDescent="0.2">
      <c r="A6" s="205" t="s">
        <v>751</v>
      </c>
      <c r="E6" s="205"/>
      <c r="G6" s="209"/>
      <c r="H6" s="220">
        <f>TaxCompData!G18</f>
        <v>10102</v>
      </c>
    </row>
    <row r="7" spans="1:10" x14ac:dyDescent="0.2">
      <c r="E7" s="205"/>
      <c r="G7" s="209"/>
      <c r="H7" s="220"/>
    </row>
    <row r="8" spans="1:10" hidden="1" x14ac:dyDescent="0.2">
      <c r="A8" s="205" t="s">
        <v>338</v>
      </c>
      <c r="B8" s="211"/>
      <c r="E8" s="205"/>
      <c r="G8" s="209"/>
      <c r="H8" s="220"/>
    </row>
    <row r="9" spans="1:10" hidden="1" x14ac:dyDescent="0.2">
      <c r="B9" s="205" t="s">
        <v>326</v>
      </c>
      <c r="E9" s="205"/>
      <c r="H9" s="220">
        <f>TaxCompData!G22</f>
        <v>0</v>
      </c>
    </row>
    <row r="10" spans="1:10" hidden="1" x14ac:dyDescent="0.2">
      <c r="B10" s="205" t="s">
        <v>327</v>
      </c>
      <c r="E10" s="205"/>
      <c r="H10" s="220">
        <f>TaxCompData!G23</f>
        <v>0</v>
      </c>
    </row>
    <row r="11" spans="1:10" hidden="1" x14ac:dyDescent="0.2">
      <c r="B11" s="205" t="s">
        <v>328</v>
      </c>
      <c r="E11" s="205"/>
      <c r="H11" s="220">
        <f>TaxCompData!G24</f>
        <v>0</v>
      </c>
    </row>
    <row r="12" spans="1:10" hidden="1" x14ac:dyDescent="0.2">
      <c r="B12" s="205" t="s">
        <v>549</v>
      </c>
      <c r="E12" s="205"/>
      <c r="H12" s="220">
        <f>SUM(TaxCompData!G30:G31)</f>
        <v>0</v>
      </c>
    </row>
    <row r="13" spans="1:10" hidden="1" x14ac:dyDescent="0.2">
      <c r="B13" s="205" t="s">
        <v>509</v>
      </c>
      <c r="E13" s="205"/>
      <c r="H13" s="239">
        <f>TaxCompData!G25</f>
        <v>0</v>
      </c>
    </row>
    <row r="14" spans="1:10" hidden="1" x14ac:dyDescent="0.2">
      <c r="B14" s="205" t="s">
        <v>291</v>
      </c>
      <c r="E14" s="205"/>
      <c r="H14" s="220">
        <f>TaxCompData!G26</f>
        <v>0</v>
      </c>
    </row>
    <row r="15" spans="1:10" hidden="1" x14ac:dyDescent="0.2">
      <c r="E15" s="205"/>
      <c r="H15" s="220"/>
    </row>
    <row r="16" spans="1:10" x14ac:dyDescent="0.2">
      <c r="E16" s="205"/>
      <c r="H16" s="220"/>
    </row>
    <row r="17" spans="1:8" hidden="1" x14ac:dyDescent="0.2">
      <c r="A17" s="205" t="s">
        <v>329</v>
      </c>
      <c r="E17" s="205"/>
      <c r="G17" s="209"/>
      <c r="H17" s="220">
        <f>-CapAllow!G12</f>
        <v>0</v>
      </c>
    </row>
    <row r="18" spans="1:8" x14ac:dyDescent="0.2">
      <c r="E18" s="205"/>
      <c r="G18" s="209"/>
      <c r="H18" s="220"/>
    </row>
    <row r="19" spans="1:8" hidden="1" x14ac:dyDescent="0.2">
      <c r="A19" s="205" t="s">
        <v>298</v>
      </c>
      <c r="E19" s="205"/>
      <c r="G19" s="209"/>
      <c r="H19" s="220">
        <f>TaxCompData!G49</f>
        <v>0</v>
      </c>
    </row>
    <row r="20" spans="1:8" x14ac:dyDescent="0.2">
      <c r="E20" s="205"/>
      <c r="G20" s="209"/>
      <c r="H20" s="220"/>
    </row>
    <row r="21" spans="1:8" x14ac:dyDescent="0.2">
      <c r="A21" s="205" t="s">
        <v>330</v>
      </c>
      <c r="B21" s="211"/>
      <c r="E21" s="205"/>
      <c r="G21" s="209"/>
      <c r="H21" s="220"/>
    </row>
    <row r="22" spans="1:8" x14ac:dyDescent="0.2">
      <c r="B22" s="205" t="s">
        <v>515</v>
      </c>
      <c r="E22" s="205"/>
      <c r="H22" s="220">
        <f>-TaxCompData!G35</f>
        <v>0</v>
      </c>
    </row>
    <row r="23" spans="1:8" hidden="1" x14ac:dyDescent="0.2">
      <c r="B23" s="205" t="s">
        <v>16</v>
      </c>
      <c r="E23" s="205"/>
      <c r="H23" s="220">
        <f>-TaxCompData!G36</f>
        <v>0</v>
      </c>
    </row>
    <row r="24" spans="1:8" hidden="1" x14ac:dyDescent="0.2">
      <c r="B24" s="205" t="s">
        <v>754</v>
      </c>
      <c r="E24" s="205"/>
      <c r="H24" s="220">
        <f>-TaxCompData!G37</f>
        <v>0</v>
      </c>
    </row>
    <row r="25" spans="1:8" hidden="1" x14ac:dyDescent="0.2">
      <c r="B25" s="205" t="s">
        <v>337</v>
      </c>
      <c r="E25" s="205"/>
      <c r="H25" s="220">
        <f>-TaxCompData!G38</f>
        <v>0</v>
      </c>
    </row>
    <row r="26" spans="1:8" hidden="1" x14ac:dyDescent="0.2">
      <c r="B26" s="205" t="s">
        <v>299</v>
      </c>
      <c r="E26" s="205"/>
      <c r="H26" s="220">
        <f>-TaxCompData!G39</f>
        <v>0</v>
      </c>
    </row>
    <row r="27" spans="1:8" x14ac:dyDescent="0.2">
      <c r="E27" s="205"/>
      <c r="H27" s="220"/>
    </row>
    <row r="28" spans="1:8" hidden="1" x14ac:dyDescent="0.2">
      <c r="A28" s="205" t="s">
        <v>300</v>
      </c>
      <c r="E28" s="205"/>
      <c r="H28" s="220"/>
    </row>
    <row r="29" spans="1:8" hidden="1" x14ac:dyDescent="0.2">
      <c r="B29" s="205" t="s">
        <v>301</v>
      </c>
      <c r="E29" s="205"/>
      <c r="H29" s="220">
        <f>TaxCompData!G43</f>
        <v>0</v>
      </c>
    </row>
    <row r="30" spans="1:8" hidden="1" x14ac:dyDescent="0.2">
      <c r="B30" s="205" t="s">
        <v>303</v>
      </c>
      <c r="E30" s="205"/>
      <c r="H30" s="220">
        <f>TaxCompData!G44</f>
        <v>0</v>
      </c>
    </row>
    <row r="31" spans="1:8" hidden="1" x14ac:dyDescent="0.2">
      <c r="B31" s="205" t="s">
        <v>302</v>
      </c>
      <c r="E31" s="205"/>
      <c r="H31" s="220">
        <f>TaxCompData!G45</f>
        <v>0</v>
      </c>
    </row>
    <row r="32" spans="1:8" hidden="1" x14ac:dyDescent="0.2">
      <c r="E32" s="205"/>
      <c r="H32" s="220"/>
    </row>
    <row r="33" spans="1:8" x14ac:dyDescent="0.2">
      <c r="E33" s="205"/>
      <c r="H33" s="220"/>
    </row>
    <row r="34" spans="1:8" ht="16.5" customHeight="1" x14ac:dyDescent="0.2">
      <c r="A34" s="205" t="s">
        <v>752</v>
      </c>
      <c r="E34" s="205"/>
      <c r="G34" s="212"/>
      <c r="H34" s="221">
        <f>SUM(H5:H33)</f>
        <v>10102</v>
      </c>
    </row>
    <row r="35" spans="1:8" x14ac:dyDescent="0.2">
      <c r="E35" s="205"/>
      <c r="G35" s="209"/>
      <c r="H35" s="220"/>
    </row>
    <row r="36" spans="1:8" x14ac:dyDescent="0.2">
      <c r="E36" s="205"/>
      <c r="G36" s="209"/>
      <c r="H36" s="220"/>
    </row>
    <row r="37" spans="1:8" x14ac:dyDescent="0.2">
      <c r="A37" s="204" t="s">
        <v>14</v>
      </c>
      <c r="E37" s="205"/>
      <c r="G37" s="209"/>
      <c r="H37" s="217" t="str">
        <f>TAXCOMPUNITS</f>
        <v xml:space="preserve">£ </v>
      </c>
    </row>
    <row r="38" spans="1:8" x14ac:dyDescent="0.2">
      <c r="E38" s="205"/>
      <c r="G38" s="209"/>
      <c r="H38" s="220"/>
    </row>
    <row r="39" spans="1:8" x14ac:dyDescent="0.2">
      <c r="A39" s="205" t="s">
        <v>755</v>
      </c>
      <c r="E39" s="205"/>
      <c r="G39" s="220">
        <f>H34</f>
        <v>10102</v>
      </c>
      <c r="H39" s="220"/>
    </row>
    <row r="40" spans="1:8" x14ac:dyDescent="0.2">
      <c r="A40" s="205" t="s">
        <v>760</v>
      </c>
      <c r="E40" s="205"/>
      <c r="G40" s="220">
        <v>0</v>
      </c>
      <c r="H40" s="220"/>
    </row>
    <row r="41" spans="1:8" x14ac:dyDescent="0.2">
      <c r="E41" s="205"/>
      <c r="G41" s="256"/>
      <c r="H41" s="220">
        <f>SUM(G39:G40)</f>
        <v>10102</v>
      </c>
    </row>
    <row r="42" spans="1:8" hidden="1" x14ac:dyDescent="0.2">
      <c r="A42" s="205" t="s">
        <v>515</v>
      </c>
      <c r="G42" s="209"/>
      <c r="H42" s="220">
        <f>-H22</f>
        <v>0</v>
      </c>
    </row>
    <row r="43" spans="1:8" hidden="1" x14ac:dyDescent="0.2">
      <c r="A43" s="205" t="s">
        <v>331</v>
      </c>
      <c r="E43" s="205"/>
      <c r="H43" s="220">
        <f>-H23</f>
        <v>0</v>
      </c>
    </row>
    <row r="44" spans="1:8" hidden="1" x14ac:dyDescent="0.2">
      <c r="A44" s="205" t="s">
        <v>304</v>
      </c>
      <c r="E44" s="205"/>
      <c r="H44" s="220">
        <f>ChargeableGains!G13</f>
        <v>0</v>
      </c>
    </row>
    <row r="45" spans="1:8" hidden="1" x14ac:dyDescent="0.2">
      <c r="A45" s="205" t="s">
        <v>403</v>
      </c>
      <c r="E45" s="205"/>
      <c r="H45" s="220">
        <f>-TaxCompData!G30</f>
        <v>0</v>
      </c>
    </row>
    <row r="46" spans="1:8" x14ac:dyDescent="0.2">
      <c r="E46" s="205"/>
      <c r="H46" s="220"/>
    </row>
    <row r="47" spans="1:8" ht="15.75" customHeight="1" thickBot="1" x14ac:dyDescent="0.25">
      <c r="A47" s="205" t="s">
        <v>333</v>
      </c>
      <c r="H47" s="304">
        <f>SUM(H38:H46)</f>
        <v>10102</v>
      </c>
    </row>
    <row r="48" spans="1:8" ht="15.75" customHeight="1" x14ac:dyDescent="0.2">
      <c r="H48" s="303"/>
    </row>
    <row r="49" spans="1:14" ht="15.75" customHeight="1" x14ac:dyDescent="0.2">
      <c r="H49" s="303"/>
    </row>
    <row r="50" spans="1:14" x14ac:dyDescent="0.2">
      <c r="A50" s="205" t="s">
        <v>744</v>
      </c>
      <c r="H50" s="302">
        <v>0</v>
      </c>
    </row>
    <row r="51" spans="1:14" x14ac:dyDescent="0.2">
      <c r="H51" s="220"/>
    </row>
    <row r="52" spans="1:14" x14ac:dyDescent="0.2">
      <c r="F52" s="213"/>
    </row>
    <row r="53" spans="1:14" x14ac:dyDescent="0.2">
      <c r="A53" s="204" t="s">
        <v>334</v>
      </c>
      <c r="B53" s="204"/>
      <c r="F53" s="213"/>
    </row>
    <row r="54" spans="1:14" ht="25.5" x14ac:dyDescent="0.2">
      <c r="A54" s="204" t="s">
        <v>332</v>
      </c>
      <c r="B54" s="204"/>
      <c r="C54" s="224"/>
      <c r="E54" s="225"/>
      <c r="F54" s="223" t="s">
        <v>333</v>
      </c>
      <c r="G54" s="241" t="s">
        <v>335</v>
      </c>
      <c r="H54" s="240" t="s">
        <v>336</v>
      </c>
    </row>
    <row r="55" spans="1:14" x14ac:dyDescent="0.2">
      <c r="A55" s="203">
        <v>2021</v>
      </c>
      <c r="B55" s="203"/>
      <c r="C55" s="210"/>
      <c r="F55" s="220">
        <v>0</v>
      </c>
      <c r="G55" s="218">
        <v>0.19</v>
      </c>
      <c r="H55" s="222">
        <f>G55*F55</f>
        <v>0</v>
      </c>
      <c r="I55" s="206"/>
      <c r="L55" s="216"/>
      <c r="M55" s="215"/>
      <c r="N55" s="216"/>
    </row>
    <row r="56" spans="1:14" x14ac:dyDescent="0.2">
      <c r="A56" s="238">
        <v>2021</v>
      </c>
      <c r="B56" s="203"/>
      <c r="C56" s="219"/>
      <c r="F56" s="220">
        <f>H47</f>
        <v>10102</v>
      </c>
      <c r="G56" s="218">
        <v>0.19</v>
      </c>
      <c r="H56" s="222">
        <f>G56*F56</f>
        <v>1919.38</v>
      </c>
      <c r="L56" s="216"/>
      <c r="M56" s="215"/>
      <c r="N56" s="216"/>
    </row>
    <row r="57" spans="1:14" x14ac:dyDescent="0.2">
      <c r="C57" s="219"/>
      <c r="F57" s="221">
        <f>SUM(F55:F56)</f>
        <v>10102</v>
      </c>
      <c r="G57" s="214"/>
      <c r="H57" s="220"/>
    </row>
    <row r="58" spans="1:14" ht="16.5" customHeight="1" x14ac:dyDescent="0.2">
      <c r="A58" s="205" t="s">
        <v>334</v>
      </c>
      <c r="C58" s="219"/>
      <c r="F58" s="220"/>
      <c r="G58" s="214"/>
      <c r="H58" s="243">
        <f>SUM(H55:H56)</f>
        <v>1919.38</v>
      </c>
    </row>
    <row r="59" spans="1:14" x14ac:dyDescent="0.2">
      <c r="E59" s="205"/>
      <c r="F59" s="205"/>
      <c r="G59" s="205"/>
      <c r="H59" s="242"/>
      <c r="L59" s="206"/>
      <c r="M59" s="206"/>
    </row>
    <row r="60" spans="1:14" x14ac:dyDescent="0.2">
      <c r="E60" s="205"/>
      <c r="F60" s="205"/>
      <c r="G60" s="205"/>
      <c r="M60" s="206"/>
      <c r="N60" s="206"/>
    </row>
    <row r="61" spans="1:14" x14ac:dyDescent="0.2">
      <c r="E61" s="205"/>
      <c r="F61" s="205"/>
      <c r="G61" s="205"/>
      <c r="K61" s="206"/>
      <c r="M61" s="206"/>
      <c r="N61" s="206"/>
    </row>
    <row r="62" spans="1:14" x14ac:dyDescent="0.2">
      <c r="E62" s="205"/>
      <c r="F62" s="205"/>
      <c r="G62" s="205"/>
      <c r="K62" s="206"/>
      <c r="M62" s="206"/>
      <c r="N62" s="206"/>
    </row>
    <row r="63" spans="1:14" x14ac:dyDescent="0.2">
      <c r="E63" s="205"/>
      <c r="F63" s="205"/>
      <c r="G63" s="205"/>
      <c r="M63" s="206"/>
      <c r="N63" s="206"/>
    </row>
    <row r="64" spans="1:14" x14ac:dyDescent="0.2">
      <c r="E64" s="205"/>
      <c r="F64" s="205"/>
      <c r="G64" s="205"/>
      <c r="L64" s="206"/>
      <c r="M64" s="206"/>
    </row>
    <row r="65" spans="5:13" x14ac:dyDescent="0.2">
      <c r="F65" s="213"/>
      <c r="L65" s="206"/>
      <c r="M65" s="206"/>
    </row>
    <row r="66" spans="5:13" x14ac:dyDescent="0.2">
      <c r="E66" s="205"/>
      <c r="F66" s="205"/>
      <c r="G66" s="205"/>
    </row>
    <row r="67" spans="5:13" x14ac:dyDescent="0.2">
      <c r="E67" s="205"/>
      <c r="F67" s="205"/>
      <c r="G67" s="205"/>
    </row>
    <row r="68" spans="5:13" x14ac:dyDescent="0.2">
      <c r="E68" s="205"/>
      <c r="F68" s="205"/>
      <c r="G68" s="205"/>
    </row>
    <row r="69" spans="5:13" x14ac:dyDescent="0.2">
      <c r="E69" s="205"/>
      <c r="F69" s="205"/>
      <c r="G69" s="205"/>
    </row>
    <row r="70" spans="5:13" ht="16.5" customHeight="1" x14ac:dyDescent="0.2">
      <c r="E70" s="205"/>
      <c r="F70" s="205"/>
      <c r="G70" s="205"/>
    </row>
    <row r="71" spans="5:13" x14ac:dyDescent="0.2">
      <c r="F71" s="213"/>
    </row>
  </sheetData>
  <phoneticPr fontId="17" type="noConversion"/>
  <pageMargins left="0.78740157480314965" right="0.78740157480314965" top="0.78740157480314965" bottom="0.98425196850393704" header="0.51181102362204722" footer="0.51181102362204722"/>
  <pageSetup paperSize="9" orientation="portrait" r:id="rId1"/>
  <headerFooter alignWithMargins="0"/>
  <customProperties>
    <customPr name="LastDefinedNameNumber" r:id="rId2"/>
    <customPr name="vtTag_001|ConceptName" r:id="rId3"/>
    <customPr name="vtTag_001|CreatorSheetName" r:id="rId4"/>
    <customPr name="vtTag_001|DataType" r:id="rId5"/>
    <customPr name="vtTag_001|DimensionMemberName1" r:id="rId6"/>
    <customPr name="vtTag_001|DimensionName1" r:id="rId7"/>
    <customPr name="vtTag_001|DimensionsCount" r:id="rId8"/>
    <customPr name="vtTag_001|MemberHypercubeName" r:id="rId9"/>
    <customPr name="vtTag_001|MemberPresentationGroupName" r:id="rId10"/>
    <customPr name="vtTag_001|PeriodPoint" r:id="rId11"/>
    <customPr name="vtTag_002|ConceptName" r:id="rId12"/>
    <customPr name="vtTag_002|CreatorSheetName" r:id="rId13"/>
    <customPr name="vtTag_002|DataType" r:id="rId14"/>
    <customPr name="vtTag_002|DimensionMemberName1" r:id="rId15"/>
    <customPr name="vtTag_002|DimensionName1" r:id="rId16"/>
    <customPr name="vtTag_002|DimensionsCount" r:id="rId17"/>
    <customPr name="vtTag_002|MemberHypercubeName" r:id="rId18"/>
    <customPr name="vtTag_002|MemberPresentationGroupName" r:id="rId19"/>
    <customPr name="vtTag_002|PeriodPoint" r:id="rId20"/>
    <customPr name="vtTag_003|ConceptName" r:id="rId21"/>
    <customPr name="vtTag_003|CreatorSheetName" r:id="rId22"/>
    <customPr name="vtTag_003|DataType" r:id="rId23"/>
    <customPr name="vtTag_003|DimensionMemberName1" r:id="rId24"/>
    <customPr name="vtTag_003|DimensionName1" r:id="rId25"/>
    <customPr name="vtTag_003|DimensionsCount" r:id="rId26"/>
    <customPr name="vtTag_003|MemberHypercubeName" r:id="rId27"/>
    <customPr name="vtTag_003|MemberPresentationGroupName" r:id="rId28"/>
    <customPr name="vtTag_003|PeriodPoint" r:id="rId29"/>
    <customPr name="vtTag_004|ConceptName" r:id="rId30"/>
    <customPr name="vtTag_004|CreatorSheetName" r:id="rId31"/>
    <customPr name="vtTag_004|DataType" r:id="rId32"/>
    <customPr name="vtTag_004|DimensionMemberName1" r:id="rId33"/>
    <customPr name="vtTag_004|DimensionName1" r:id="rId34"/>
    <customPr name="vtTag_004|DimensionsCount" r:id="rId35"/>
    <customPr name="vtTag_004|MemberHypercubeName" r:id="rId36"/>
    <customPr name="vtTag_004|MemberPresentationGroupName" r:id="rId37"/>
    <customPr name="vtTag_004|PeriodPoint" r:id="rId38"/>
    <customPr name="vtTag_005|ConceptName" r:id="rId39"/>
    <customPr name="vtTag_005|CreatorSheetName" r:id="rId40"/>
    <customPr name="vtTag_005|DataType" r:id="rId41"/>
    <customPr name="vtTag_005|DimensionMemberName1" r:id="rId42"/>
    <customPr name="vtTag_005|DimensionName1" r:id="rId43"/>
    <customPr name="vtTag_005|DimensionsCount" r:id="rId44"/>
    <customPr name="vtTag_005|MemberHypercubeName" r:id="rId45"/>
    <customPr name="vtTag_005|MemberPresentationGroupName" r:id="rId46"/>
    <customPr name="vtTag_005|PeriodPoint" r:id="rId47"/>
    <customPr name="vtTag_006|ConceptName" r:id="rId48"/>
    <customPr name="vtTag_006|CreatorSheetName" r:id="rId49"/>
    <customPr name="vtTag_006|DataType" r:id="rId50"/>
    <customPr name="vtTag_006|DimensionMemberName1" r:id="rId51"/>
    <customPr name="vtTag_006|DimensionName1" r:id="rId52"/>
    <customPr name="vtTag_006|DimensionsCount" r:id="rId53"/>
    <customPr name="vtTag_006|MemberHypercubeName" r:id="rId54"/>
    <customPr name="vtTag_006|MemberPresentationGroupName" r:id="rId55"/>
    <customPr name="vtTag_006|PeriodPoint" r:id="rId56"/>
    <customPr name="vtTag_007|ConceptName" r:id="rId57"/>
    <customPr name="vtTag_007|CreatorSheetName" r:id="rId58"/>
    <customPr name="vtTag_007|DataType" r:id="rId59"/>
    <customPr name="vtTag_007|DimensionMemberName1" r:id="rId60"/>
    <customPr name="vtTag_007|DimensionMemberName2" r:id="rId61"/>
    <customPr name="vtTag_007|DimensionMemberName3" r:id="rId62"/>
    <customPr name="vtTag_007|DimensionName1" r:id="rId63"/>
    <customPr name="vtTag_007|DimensionName2" r:id="rId64"/>
    <customPr name="vtTag_007|DimensionName3" r:id="rId65"/>
    <customPr name="vtTag_007|DimensionsCount" r:id="rId66"/>
    <customPr name="vtTag_007|MemberHypercubeName" r:id="rId67"/>
    <customPr name="vtTag_007|MemberPresentationGroupName" r:id="rId68"/>
    <customPr name="vtTag_008|ConceptName" r:id="rId69"/>
    <customPr name="vtTag_008|CreatorSheetName" r:id="rId70"/>
    <customPr name="vtTag_008|DataType" r:id="rId71"/>
    <customPr name="vtTag_008|DimensionMemberName1" r:id="rId72"/>
    <customPr name="vtTag_008|DimensionMemberName2" r:id="rId73"/>
    <customPr name="vtTag_008|DimensionMemberName3" r:id="rId74"/>
    <customPr name="vtTag_008|DimensionName1" r:id="rId75"/>
    <customPr name="vtTag_008|DimensionName2" r:id="rId76"/>
    <customPr name="vtTag_008|DimensionName3" r:id="rId77"/>
    <customPr name="vtTag_008|DimensionsCount" r:id="rId78"/>
    <customPr name="vtTag_008|MemberHypercubeName" r:id="rId79"/>
    <customPr name="vtTag_008|MemberPreferredLabel" r:id="rId80"/>
    <customPr name="vtTag_008|MemberPresentationGroupName" r:id="rId81"/>
    <customPr name="vtTag_009|ConceptName" r:id="rId82"/>
    <customPr name="vtTag_009|CreatorSheetName" r:id="rId83"/>
    <customPr name="vtTag_009|DataType" r:id="rId84"/>
    <customPr name="vtTag_009|DimensionMemberName1" r:id="rId85"/>
    <customPr name="vtTag_009|DimensionMemberName2" r:id="rId86"/>
    <customPr name="vtTag_009|DimensionMemberName3" r:id="rId87"/>
    <customPr name="vtTag_009|DimensionName1" r:id="rId88"/>
    <customPr name="vtTag_009|DimensionName2" r:id="rId89"/>
    <customPr name="vtTag_009|DimensionName3" r:id="rId90"/>
    <customPr name="vtTag_009|DimensionsCount" r:id="rId91"/>
    <customPr name="vtTag_009|MemberHypercubeName" r:id="rId92"/>
    <customPr name="vtTag_009|MemberPreferredLabel" r:id="rId93"/>
    <customPr name="vtTag_009|MemberPresentationGroupName" r:id="rId94"/>
    <customPr name="vtTag_010|ConceptName" r:id="rId95"/>
    <customPr name="vtTag_010|CreatorSheetName" r:id="rId96"/>
    <customPr name="vtTag_010|DataType" r:id="rId97"/>
    <customPr name="vtTag_010|DimensionMemberName1" r:id="rId98"/>
    <customPr name="vtTag_010|DimensionMemberName2" r:id="rId99"/>
    <customPr name="vtTag_010|DimensionMemberName3" r:id="rId100"/>
    <customPr name="vtTag_010|DimensionName1" r:id="rId101"/>
    <customPr name="vtTag_010|DimensionName2" r:id="rId102"/>
    <customPr name="vtTag_010|DimensionName3" r:id="rId103"/>
    <customPr name="vtTag_010|DimensionsCount" r:id="rId104"/>
    <customPr name="vtTag_010|MemberHypercubeName" r:id="rId105"/>
    <customPr name="vtTag_010|MemberPreferredLabel" r:id="rId106"/>
    <customPr name="vtTag_010|MemberPresentationGroupName" r:id="rId107"/>
    <customPr name="vtTag_011|ConceptName" r:id="rId108"/>
    <customPr name="vtTag_011|CreatorSheetName" r:id="rId109"/>
    <customPr name="vtTag_011|DataType" r:id="rId110"/>
    <customPr name="vtTag_011|DimensionMemberName1" r:id="rId111"/>
    <customPr name="vtTag_011|DimensionMemberName2" r:id="rId112"/>
    <customPr name="vtTag_011|DimensionMemberName3" r:id="rId113"/>
    <customPr name="vtTag_011|DimensionName1" r:id="rId114"/>
    <customPr name="vtTag_011|DimensionName2" r:id="rId115"/>
    <customPr name="vtTag_011|DimensionName3" r:id="rId116"/>
    <customPr name="vtTag_011|DimensionsCount" r:id="rId117"/>
    <customPr name="vtTag_011|MemberHypercubeName" r:id="rId118"/>
    <customPr name="vtTag_011|MemberPreferredLabel" r:id="rId119"/>
    <customPr name="vtTag_011|MemberPresentationGroupName" r:id="rId120"/>
    <customPr name="vtTag_012|ConceptName" r:id="rId121"/>
    <customPr name="vtTag_012|CreatorSheetName" r:id="rId122"/>
    <customPr name="vtTag_012|DataType" r:id="rId123"/>
    <customPr name="vtTag_012|DimensionMemberName1" r:id="rId124"/>
    <customPr name="vtTag_012|DimensionMemberName2" r:id="rId125"/>
    <customPr name="vtTag_012|DimensionMemberName3" r:id="rId126"/>
    <customPr name="vtTag_012|DimensionName1" r:id="rId127"/>
    <customPr name="vtTag_012|DimensionName2" r:id="rId128"/>
    <customPr name="vtTag_012|DimensionName3" r:id="rId129"/>
    <customPr name="vtTag_012|DimensionsCount" r:id="rId130"/>
    <customPr name="vtTag_012|MemberHypercubeName" r:id="rId131"/>
    <customPr name="vtTag_012|MemberPreferredLabel" r:id="rId132"/>
    <customPr name="vtTag_012|MemberPresentationGroupName" r:id="rId133"/>
    <customPr name="vtTag_013|ConceptName" r:id="rId134"/>
    <customPr name="vtTag_013|CreatorSheetName" r:id="rId135"/>
    <customPr name="vtTag_013|DataType" r:id="rId136"/>
    <customPr name="vtTag_013|DimensionMemberName1" r:id="rId137"/>
    <customPr name="vtTag_013|DimensionMemberName2" r:id="rId138"/>
    <customPr name="vtTag_013|DimensionMemberName3" r:id="rId139"/>
    <customPr name="vtTag_013|DimensionMemberName4" r:id="rId140"/>
    <customPr name="vtTag_013|DimensionName1" r:id="rId141"/>
    <customPr name="vtTag_013|DimensionName2" r:id="rId142"/>
    <customPr name="vtTag_013|DimensionName3" r:id="rId143"/>
    <customPr name="vtTag_013|DimensionName4" r:id="rId144"/>
    <customPr name="vtTag_013|DimensionsCount" r:id="rId145"/>
    <customPr name="vtTag_013|MemberHypercubeName" r:id="rId146"/>
    <customPr name="vtTag_013|MemberPreferredLabel" r:id="rId147"/>
    <customPr name="vtTag_013|MemberPresentationGroupName" r:id="rId148"/>
    <customPr name="vtTag_014|ConceptName" r:id="rId149"/>
    <customPr name="vtTag_014|CreatorSheetName" r:id="rId150"/>
    <customPr name="vtTag_014|DataType" r:id="rId151"/>
    <customPr name="vtTag_014|DimensionMemberName1" r:id="rId152"/>
    <customPr name="vtTag_014|DimensionMemberName2" r:id="rId153"/>
    <customPr name="vtTag_014|DimensionMemberName3" r:id="rId154"/>
    <customPr name="vtTag_014|DimensionName1" r:id="rId155"/>
    <customPr name="vtTag_014|DimensionName2" r:id="rId156"/>
    <customPr name="vtTag_014|DimensionName3" r:id="rId157"/>
    <customPr name="vtTag_014|DimensionsCount" r:id="rId158"/>
    <customPr name="vtTag_014|MemberHypercubeName" r:id="rId159"/>
    <customPr name="vtTag_014|MemberPresentationGroupName" r:id="rId160"/>
    <customPr name="vtTag_014|ReverseSign" r:id="rId161"/>
    <customPr name="vtTag_015|ConceptName" r:id="rId162"/>
    <customPr name="vtTag_015|CreatorSheetName" r:id="rId163"/>
    <customPr name="vtTag_015|DataType" r:id="rId164"/>
    <customPr name="vtTag_015|DimensionMemberName1" r:id="rId165"/>
    <customPr name="vtTag_015|DimensionMemberName2" r:id="rId166"/>
    <customPr name="vtTag_015|DimensionMemberName3" r:id="rId167"/>
    <customPr name="vtTag_015|DimensionName1" r:id="rId168"/>
    <customPr name="vtTag_015|DimensionName2" r:id="rId169"/>
    <customPr name="vtTag_015|DimensionName3" r:id="rId170"/>
    <customPr name="vtTag_015|DimensionsCount" r:id="rId171"/>
    <customPr name="vtTag_015|MemberHypercubeName" r:id="rId172"/>
    <customPr name="vtTag_015|MemberPreferredLabel" r:id="rId173"/>
    <customPr name="vtTag_015|MemberPresentationGroupName" r:id="rId174"/>
    <customPr name="vtTag_016|ConceptName" r:id="rId175"/>
    <customPr name="vtTag_016|CreatorSheetName" r:id="rId176"/>
    <customPr name="vtTag_016|DataType" r:id="rId177"/>
    <customPr name="vtTag_016|DimensionMemberName1" r:id="rId178"/>
    <customPr name="vtTag_016|DimensionMemberName2" r:id="rId179"/>
    <customPr name="vtTag_016|DimensionMemberName3" r:id="rId180"/>
    <customPr name="vtTag_016|DimensionName1" r:id="rId181"/>
    <customPr name="vtTag_016|DimensionName2" r:id="rId182"/>
    <customPr name="vtTag_016|DimensionName3" r:id="rId183"/>
    <customPr name="vtTag_016|DimensionsCount" r:id="rId184"/>
    <customPr name="vtTag_016|MemberHypercubeName" r:id="rId185"/>
    <customPr name="vtTag_016|MemberPreferredLabel" r:id="rId186"/>
    <customPr name="vtTag_016|MemberPresentationGroupName" r:id="rId187"/>
    <customPr name="vtTag_016|ReverseSign" r:id="rId188"/>
    <customPr name="vtTag_017|ConceptName" r:id="rId189"/>
    <customPr name="vtTag_017|CreatorSheetName" r:id="rId190"/>
    <customPr name="vtTag_017|DataType" r:id="rId191"/>
    <customPr name="vtTag_017|DimensionMemberName1" r:id="rId192"/>
    <customPr name="vtTag_017|DimensionMemberName2" r:id="rId193"/>
    <customPr name="vtTag_017|DimensionMemberName3" r:id="rId194"/>
    <customPr name="vtTag_017|DimensionName1" r:id="rId195"/>
    <customPr name="vtTag_017|DimensionName2" r:id="rId196"/>
    <customPr name="vtTag_017|DimensionName3" r:id="rId197"/>
    <customPr name="vtTag_017|DimensionsCount" r:id="rId198"/>
    <customPr name="vtTag_017|MemberHypercubeName" r:id="rId199"/>
    <customPr name="vtTag_017|MemberPreferredLabel" r:id="rId200"/>
    <customPr name="vtTag_017|MemberPresentationGroupName" r:id="rId201"/>
    <customPr name="vtTag_017|ReverseSign" r:id="rId202"/>
    <customPr name="vtTag_018|ConceptName" r:id="rId203"/>
    <customPr name="vtTag_018|CreatorSheetName" r:id="rId204"/>
    <customPr name="vtTag_018|DataType" r:id="rId205"/>
    <customPr name="vtTag_018|DimensionMemberName1" r:id="rId206"/>
    <customPr name="vtTag_018|DimensionMemberName2" r:id="rId207"/>
    <customPr name="vtTag_018|DimensionMemberName3" r:id="rId208"/>
    <customPr name="vtTag_018|DimensionMemberName4" r:id="rId209"/>
    <customPr name="vtTag_018|DimensionName1" r:id="rId210"/>
    <customPr name="vtTag_018|DimensionName2" r:id="rId211"/>
    <customPr name="vtTag_018|DimensionName3" r:id="rId212"/>
    <customPr name="vtTag_018|DimensionName4" r:id="rId213"/>
    <customPr name="vtTag_018|DimensionsCount" r:id="rId214"/>
    <customPr name="vtTag_018|MemberHypercubeName" r:id="rId215"/>
    <customPr name="vtTag_018|MemberPreferredLabel" r:id="rId216"/>
    <customPr name="vtTag_018|MemberPresentationGroupName" r:id="rId217"/>
    <customPr name="vtTag_018|ReverseSign" r:id="rId218"/>
    <customPr name="vtTag_019|ConceptName" r:id="rId219"/>
    <customPr name="vtTag_019|CreatorSheetName" r:id="rId220"/>
    <customPr name="vtTag_019|DataType" r:id="rId221"/>
    <customPr name="vtTag_019|DimensionMemberName1" r:id="rId222"/>
    <customPr name="vtTag_019|DimensionMemberName2" r:id="rId223"/>
    <customPr name="vtTag_019|DimensionMemberName3" r:id="rId224"/>
    <customPr name="vtTag_019|DimensionName1" r:id="rId225"/>
    <customPr name="vtTag_019|DimensionName2" r:id="rId226"/>
    <customPr name="vtTag_019|DimensionName3" r:id="rId227"/>
    <customPr name="vtTag_019|DimensionsCount" r:id="rId228"/>
    <customPr name="vtTag_019|MemberHypercubeName" r:id="rId229"/>
    <customPr name="vtTag_019|MemberPreferredLabel" r:id="rId230"/>
    <customPr name="vtTag_019|MemberPresentationGroupName" r:id="rId231"/>
    <customPr name="vtTag_019|ReverseSign" r:id="rId232"/>
    <customPr name="vtTag_020|ConceptName" r:id="rId233"/>
    <customPr name="vtTag_020|CreatorSheetName" r:id="rId234"/>
    <customPr name="vtTag_020|DataType" r:id="rId235"/>
    <customPr name="vtTag_020|DimensionMemberName1" r:id="rId236"/>
    <customPr name="vtTag_020|DimensionMemberName2" r:id="rId237"/>
    <customPr name="vtTag_020|DimensionMemberName3" r:id="rId238"/>
    <customPr name="vtTag_020|DimensionName1" r:id="rId239"/>
    <customPr name="vtTag_020|DimensionName2" r:id="rId240"/>
    <customPr name="vtTag_020|DimensionName3" r:id="rId241"/>
    <customPr name="vtTag_020|DimensionsCount" r:id="rId242"/>
    <customPr name="vtTag_020|MemberHypercubeName" r:id="rId243"/>
    <customPr name="vtTag_020|MemberPreferredLabel" r:id="rId244"/>
    <customPr name="vtTag_020|MemberPresentationGroupName" r:id="rId245"/>
    <customPr name="vtTag_021|ConceptName" r:id="rId246"/>
    <customPr name="vtTag_021|CreatorSheetName" r:id="rId247"/>
    <customPr name="vtTag_021|DataType" r:id="rId248"/>
    <customPr name="vtTag_021|DimensionMemberName1" r:id="rId249"/>
    <customPr name="vtTag_021|DimensionMemberName2" r:id="rId250"/>
    <customPr name="vtTag_021|DimensionMemberName3" r:id="rId251"/>
    <customPr name="vtTag_021|DimensionName1" r:id="rId252"/>
    <customPr name="vtTag_021|DimensionName2" r:id="rId253"/>
    <customPr name="vtTag_021|DimensionName3" r:id="rId254"/>
    <customPr name="vtTag_021|DimensionsCount" r:id="rId255"/>
    <customPr name="vtTag_021|MemberHypercubeName" r:id="rId256"/>
    <customPr name="vtTag_021|MemberPreferredLabel" r:id="rId257"/>
    <customPr name="vtTag_021|MemberPresentationGroupName" r:id="rId258"/>
    <customPr name="vtTag_022|ConceptName" r:id="rId259"/>
    <customPr name="vtTag_022|CreatorSheetName" r:id="rId260"/>
    <customPr name="vtTag_022|DataType" r:id="rId261"/>
    <customPr name="vtTag_022|DimensionMemberName1" r:id="rId262"/>
    <customPr name="vtTag_022|DimensionMemberName2" r:id="rId263"/>
    <customPr name="vtTag_022|DimensionMemberName3" r:id="rId264"/>
    <customPr name="vtTag_022|DimensionName1" r:id="rId265"/>
    <customPr name="vtTag_022|DimensionName2" r:id="rId266"/>
    <customPr name="vtTag_022|DimensionName3" r:id="rId267"/>
    <customPr name="vtTag_022|DimensionsCount" r:id="rId268"/>
    <customPr name="vtTag_022|MemberHypercubeName" r:id="rId269"/>
    <customPr name="vtTag_022|MemberPreferredLabel" r:id="rId270"/>
    <customPr name="vtTag_022|MemberPresentationGroupName" r:id="rId271"/>
    <customPr name="vtTag_023|ConceptName" r:id="rId272"/>
    <customPr name="vtTag_023|CreatorSheetName" r:id="rId273"/>
    <customPr name="vtTag_023|DataType" r:id="rId274"/>
    <customPr name="vtTag_023|DimensionMemberName1" r:id="rId275"/>
    <customPr name="vtTag_023|DimensionMemberName2" r:id="rId276"/>
    <customPr name="vtTag_023|DimensionMemberName3" r:id="rId277"/>
    <customPr name="vtTag_023|DimensionName1" r:id="rId278"/>
    <customPr name="vtTag_023|DimensionName2" r:id="rId279"/>
    <customPr name="vtTag_023|DimensionName3" r:id="rId280"/>
    <customPr name="vtTag_023|DimensionsCount" r:id="rId281"/>
    <customPr name="vtTag_023|MemberHypercubeName" r:id="rId282"/>
    <customPr name="vtTag_023|MemberPresentationGroupName" r:id="rId283"/>
    <customPr name="vtTag_024|ConceptName" r:id="rId284"/>
    <customPr name="vtTag_024|CreatorSheetName" r:id="rId285"/>
    <customPr name="vtTag_024|DataType" r:id="rId286"/>
    <customPr name="vtTag_024|DimensionMemberName1" r:id="rId287"/>
    <customPr name="vtTag_024|DimensionName1" r:id="rId288"/>
    <customPr name="vtTag_024|DimensionsCount" r:id="rId289"/>
    <customPr name="vtTag_024|MemberHypercubeName" r:id="rId290"/>
    <customPr name="vtTag_024|MemberPresentationGroupName" r:id="rId291"/>
    <customPr name="vtTag_025|ConceptName" r:id="rId292"/>
    <customPr name="vtTag_025|CreatorSheetName" r:id="rId293"/>
    <customPr name="vtTag_025|DataType" r:id="rId294"/>
    <customPr name="vtTag_025|DimensionMemberName1" r:id="rId295"/>
    <customPr name="vtTag_025|DimensionName1" r:id="rId296"/>
    <customPr name="vtTag_025|DimensionsCount" r:id="rId297"/>
    <customPr name="vtTag_025|MemberHypercubeName" r:id="rId298"/>
    <customPr name="vtTag_025|MemberPresentationGroupName" r:id="rId299"/>
    <customPr name="vtTag_025|ReverseSign" r:id="rId300"/>
    <customPr name="vtTag_026|ConceptName" r:id="rId301"/>
    <customPr name="vtTag_026|CreatorSheetName" r:id="rId302"/>
    <customPr name="vtTag_026|DataType" r:id="rId303"/>
    <customPr name="vtTag_026|DimensionMemberName1" r:id="rId304"/>
    <customPr name="vtTag_026|DimensionName1" r:id="rId305"/>
    <customPr name="vtTag_026|DimensionsCount" r:id="rId306"/>
    <customPr name="vtTag_026|MemberHypercubeName" r:id="rId307"/>
    <customPr name="vtTag_026|MemberPresentationGroupName" r:id="rId308"/>
    <customPr name="vtTag_027|ConceptName" r:id="rId309"/>
    <customPr name="vtTag_027|CreatorSheetName" r:id="rId310"/>
    <customPr name="vtTag_027|DataType" r:id="rId311"/>
    <customPr name="vtTag_027|DimensionMemberName1" r:id="rId312"/>
    <customPr name="vtTag_027|DimensionName1" r:id="rId313"/>
    <customPr name="vtTag_027|DimensionsCount" r:id="rId314"/>
    <customPr name="vtTag_027|MemberHypercubeName" r:id="rId315"/>
    <customPr name="vtTag_027|MemberPresentationGroupName" r:id="rId316"/>
    <customPr name="vtTag_028|ConceptName" r:id="rId317"/>
    <customPr name="vtTag_028|CreatorSheetName" r:id="rId318"/>
    <customPr name="vtTag_028|DataType" r:id="rId319"/>
    <customPr name="vtTag_028|DimensionMemberName1" r:id="rId320"/>
    <customPr name="vtTag_028|DimensionName1" r:id="rId321"/>
    <customPr name="vtTag_028|DimensionsCount" r:id="rId322"/>
    <customPr name="vtTag_028|MemberHypercubeName" r:id="rId323"/>
    <customPr name="vtTag_028|MemberPresentationGroupName" r:id="rId324"/>
    <customPr name="vtTag_029|ConceptName" r:id="rId325"/>
    <customPr name="vtTag_029|CreatorSheetName" r:id="rId326"/>
    <customPr name="vtTag_029|DataType" r:id="rId327"/>
    <customPr name="vtTag_029|DimensionMemberName1" r:id="rId328"/>
    <customPr name="vtTag_029|DimensionName1" r:id="rId329"/>
    <customPr name="vtTag_029|DimensionsCount" r:id="rId330"/>
    <customPr name="vtTag_029|MemberHypercubeName" r:id="rId331"/>
    <customPr name="vtTag_029|MemberPresentationGroupName" r:id="rId332"/>
    <customPr name="vtTag_030|ConceptName" r:id="rId333"/>
    <customPr name="vtTag_030|CreatorSheetName" r:id="rId334"/>
    <customPr name="vtTag_030|DataType" r:id="rId335"/>
    <customPr name="vtTag_030|DimensionMemberName1" r:id="rId336"/>
    <customPr name="vtTag_030|DimensionName1" r:id="rId337"/>
    <customPr name="vtTag_030|DimensionsCount" r:id="rId338"/>
    <customPr name="vtTag_030|MemberHypercubeName" r:id="rId339"/>
    <customPr name="vtTag_030|MemberPresentationGroupName" r:id="rId340"/>
    <customPr name="vtTag_030|ReverseSign" r:id="rId341"/>
    <customPr name="vtTag_031|ConceptName" r:id="rId342"/>
    <customPr name="vtTag_031|CreatorSheetName" r:id="rId343"/>
    <customPr name="vtTag_031|DataType" r:id="rId344"/>
    <customPr name="vtTag_031|DimensionMemberName1" r:id="rId345"/>
    <customPr name="vtTag_031|DimensionName1" r:id="rId346"/>
    <customPr name="vtTag_031|DimensionsCount" r:id="rId347"/>
    <customPr name="vtTag_031|MemberHypercubeName" r:id="rId348"/>
    <customPr name="vtTag_031|MemberPresentationGroupName" r:id="rId349"/>
    <customPr name="vtTag_032|ConceptName" r:id="rId350"/>
    <customPr name="vtTag_032|CreatorSheetName" r:id="rId351"/>
    <customPr name="vtTag_032|DataType" r:id="rId352"/>
    <customPr name="vtTag_032|DimensionMemberName1" r:id="rId353"/>
    <customPr name="vtTag_032|DimensionName1" r:id="rId354"/>
    <customPr name="vtTag_032|DimensionsCount" r:id="rId355"/>
    <customPr name="vtTag_032|MemberHypercubeName" r:id="rId356"/>
    <customPr name="vtTag_032|MemberPresentationGroupName" r:id="rId357"/>
    <customPr name="vtTag_032|Signature" r:id="rId358"/>
    <customPr name="vtTag_033|ConceptName" r:id="rId359"/>
    <customPr name="vtTag_033|CreatorSheetName" r:id="rId360"/>
    <customPr name="vtTag_033|DataType" r:id="rId361"/>
    <customPr name="vtTag_033|DimensionMemberName1" r:id="rId362"/>
    <customPr name="vtTag_033|DimensionName1" r:id="rId363"/>
    <customPr name="vtTag_033|DimensionsCount" r:id="rId364"/>
    <customPr name="vtTag_033|MemberHypercubeName" r:id="rId365"/>
    <customPr name="vtTag_033|MemberPresentationGroupName" r:id="rId366"/>
    <customPr name="vtTag_033|Signature" r:id="rId367"/>
    <customPr name="vtTag_034|ConceptName" r:id="rId368"/>
    <customPr name="vtTag_034|CreatorSheetName" r:id="rId369"/>
    <customPr name="vtTag_034|DataType" r:id="rId370"/>
    <customPr name="vtTag_034|DimensionMemberName1" r:id="rId371"/>
    <customPr name="vtTag_034|DimensionName1" r:id="rId372"/>
    <customPr name="vtTag_034|DimensionsCount" r:id="rId373"/>
    <customPr name="vtTag_034|MemberHypercubeName" r:id="rId374"/>
    <customPr name="vtTag_034|MemberPresentationGroupName" r:id="rId375"/>
    <customPr name="vtTag_034|Signature" r:id="rId376"/>
    <customPr name="vtTag_035|ConceptName" r:id="rId377"/>
    <customPr name="vtTag_035|CreatorSheetName" r:id="rId378"/>
    <customPr name="vtTag_035|CurrencyCode" r:id="rId379"/>
    <customPr name="vtTag_035|DimensionMemberName1" r:id="rId380"/>
    <customPr name="vtTag_035|DimensionName1" r:id="rId381"/>
    <customPr name="vtTag_035|DimensionsCount" r:id="rId382"/>
    <customPr name="vtTag_035|MemberHypercubeName" r:id="rId383"/>
    <customPr name="vtTag_035|MemberPresentationGroupName" r:id="rId384"/>
    <customPr name="vtTag_035|ScalePerGlobalSetting" r:id="rId385"/>
    <customPr name="vtTag_036|ConceptName" r:id="rId386"/>
    <customPr name="vtTag_036|CreatorSheetName" r:id="rId387"/>
    <customPr name="vtTag_036|DataType" r:id="rId388"/>
    <customPr name="vtTag_036|DimensionMemberName1" r:id="rId389"/>
    <customPr name="vtTag_036|DimensionName1" r:id="rId390"/>
    <customPr name="vtTag_036|DimensionsCount" r:id="rId391"/>
    <customPr name="vtTag_036|MemberHypercubeName" r:id="rId392"/>
    <customPr name="vtTag_036|MemberPresentationGroupName" r:id="rId393"/>
    <customPr name="vtTag_036|Signature" r:id="rId394"/>
    <customPr name="vtTag_037|ConceptName" r:id="rId395"/>
    <customPr name="vtTag_037|CreatorSheetName" r:id="rId396"/>
    <customPr name="vtTag_037|CurrencyCode" r:id="rId397"/>
    <customPr name="vtTag_037|DimensionMemberName1" r:id="rId398"/>
    <customPr name="vtTag_037|DimensionName1" r:id="rId399"/>
    <customPr name="vtTag_037|DimensionsCount" r:id="rId400"/>
    <customPr name="vtTag_037|MemberHypercubeName" r:id="rId401"/>
    <customPr name="vtTag_037|MemberPresentationGroupName" r:id="rId402"/>
    <customPr name="vtTag_037|ScalePerGlobalSetting" r:id="rId403"/>
    <customPr name="vtTag_038|ConceptName" r:id="rId404"/>
    <customPr name="vtTag_038|CreatorSheetName" r:id="rId405"/>
    <customPr name="vtTag_038|DataType" r:id="rId406"/>
    <customPr name="vtTag_038|DimensionMemberName1" r:id="rId407"/>
    <customPr name="vtTag_038|DimensionName1" r:id="rId408"/>
    <customPr name="vtTag_038|DimensionsCount" r:id="rId409"/>
    <customPr name="vtTag_038|MemberHypercubeName" r:id="rId410"/>
    <customPr name="vtTag_038|MemberPresentationGroupName" r:id="rId411"/>
    <customPr name="vtTag_038|Signature" r:id="rId412"/>
    <customPr name="vtTag_039|ConceptName" r:id="rId413"/>
    <customPr name="vtTag_039|CreatorSheetName" r:id="rId414"/>
    <customPr name="vtTag_039|DataType" r:id="rId415"/>
    <customPr name="vtTag_039|DimensionMemberName1" r:id="rId416"/>
    <customPr name="vtTag_039|DimensionName1" r:id="rId417"/>
    <customPr name="vtTag_039|DimensionsCount" r:id="rId418"/>
    <customPr name="vtTag_039|MemberHypercubeName" r:id="rId419"/>
    <customPr name="vtTag_039|MemberPresentationGroupName" r:id="rId420"/>
    <customPr name="vtTag_039|Signature" r:id="rId421"/>
    <customPr name="vtTag_040|ConceptName" r:id="rId422"/>
    <customPr name="vtTag_040|CreatorSheetName" r:id="rId423"/>
    <customPr name="vtTag_040|DataType" r:id="rId424"/>
    <customPr name="vtTag_040|DimensionMemberName1" r:id="rId425"/>
    <customPr name="vtTag_040|DimensionName1" r:id="rId426"/>
    <customPr name="vtTag_040|DimensionsCount" r:id="rId427"/>
    <customPr name="vtTag_040|MemberHypercubeName" r:id="rId428"/>
    <customPr name="vtTag_040|MemberPresentationGroupName" r:id="rId429"/>
    <customPr name="vtTag_041|ConceptName" r:id="rId430"/>
    <customPr name="vtTag_041|CreatorSheetName" r:id="rId431"/>
    <customPr name="vtTag_041|CurrencyCode" r:id="rId432"/>
    <customPr name="vtTag_041|DimensionMemberName1" r:id="rId433"/>
    <customPr name="vtTag_041|DimensionName1" r:id="rId434"/>
    <customPr name="vtTag_041|DimensionsCount" r:id="rId435"/>
    <customPr name="vtTag_041|MemberHypercubeName" r:id="rId436"/>
    <customPr name="vtTag_041|MemberPresentationGroupName" r:id="rId437"/>
    <customPr name="vtTag_042|ConceptName" r:id="rId438"/>
    <customPr name="vtTag_042|CreatorSheetName" r:id="rId439"/>
    <customPr name="vtTag_042|DataType" r:id="rId440"/>
    <customPr name="vtTag_042|DimensionMemberName1" r:id="rId441"/>
    <customPr name="vtTag_042|DimensionName1" r:id="rId442"/>
    <customPr name="vtTag_042|DimensionsCount" r:id="rId443"/>
    <customPr name="vtTag_042|MemberHypercubeName" r:id="rId444"/>
    <customPr name="vtTag_042|MemberPresentationGroupName" r:id="rId445"/>
    <customPr name="vtTag_043|ConceptName" r:id="rId446"/>
    <customPr name="vtTag_043|CreatorSheetName" r:id="rId447"/>
    <customPr name="vtTag_043|DataType" r:id="rId448"/>
    <customPr name="vtTag_043|DimensionMemberName1" r:id="rId449"/>
    <customPr name="vtTag_043|DimensionName1" r:id="rId450"/>
    <customPr name="vtTag_043|DimensionsCount" r:id="rId451"/>
    <customPr name="vtTag_043|MemberHypercubeName" r:id="rId452"/>
    <customPr name="vtTag_043|MemberPresentationGroupName" r:id="rId453"/>
    <customPr name="vtTag_043|Signature" r:id="rId454"/>
    <customPr name="vtTag_044|ConceptName" r:id="rId455"/>
    <customPr name="vtTag_044|CreatorSheetName" r:id="rId456"/>
    <customPr name="vtTag_044|DataType" r:id="rId457"/>
    <customPr name="vtTag_044|DimensionMemberName1" r:id="rId458"/>
    <customPr name="vtTag_044|DimensionName1" r:id="rId459"/>
    <customPr name="vtTag_044|DimensionsCount" r:id="rId460"/>
    <customPr name="vtTag_044|MemberHypercubeName" r:id="rId461"/>
    <customPr name="vtTag_044|MemberPresentationGroupName" r:id="rId462"/>
    <customPr name="vtTag_045|ConceptName" r:id="rId463"/>
    <customPr name="vtTag_045|CreatorSheetName" r:id="rId464"/>
    <customPr name="vtTag_045|CurrencyCode" r:id="rId465"/>
    <customPr name="vtTag_045|DimensionMemberName1" r:id="rId466"/>
    <customPr name="vtTag_045|DimensionName1" r:id="rId467"/>
    <customPr name="vtTag_045|DimensionsCount" r:id="rId468"/>
    <customPr name="vtTag_045|MemberHypercubeName" r:id="rId469"/>
    <customPr name="vtTag_045|MemberPresentationGroupName" r:id="rId470"/>
    <customPr name="vtTag_046|ConceptName" r:id="rId471"/>
    <customPr name="vtTag_046|CreatorSheetName" r:id="rId472"/>
    <customPr name="vtTag_046|DataType" r:id="rId473"/>
    <customPr name="vtTag_046|DimensionMemberName1" r:id="rId474"/>
    <customPr name="vtTag_046|DimensionName1" r:id="rId475"/>
    <customPr name="vtTag_046|DimensionsCount" r:id="rId476"/>
    <customPr name="vtTag_046|MemberHypercubeName" r:id="rId477"/>
    <customPr name="vtTag_046|MemberPresentationGroupName" r:id="rId478"/>
    <customPr name="vtTag_047|ConceptName" r:id="rId479"/>
    <customPr name="vtTag_047|CreatorSheetName" r:id="rId480"/>
    <customPr name="vtTag_047|DataType" r:id="rId481"/>
    <customPr name="vtTag_047|DimensionMemberName1" r:id="rId482"/>
    <customPr name="vtTag_047|DimensionName1" r:id="rId483"/>
    <customPr name="vtTag_047|DimensionsCount" r:id="rId484"/>
    <customPr name="vtTag_047|MemberHypercubeName" r:id="rId485"/>
    <customPr name="vtTag_047|MemberPresentationGroupName" r:id="rId486"/>
    <customPr name="vtTag_048|ConceptName" r:id="rId487"/>
    <customPr name="vtTag_048|CreatorSheetName" r:id="rId488"/>
    <customPr name="vtTag_048|DataType" r:id="rId489"/>
    <customPr name="vtTag_048|DimensionMemberName1" r:id="rId490"/>
    <customPr name="vtTag_048|DimensionName1" r:id="rId491"/>
    <customPr name="vtTag_048|DimensionsCount" r:id="rId492"/>
    <customPr name="vtTag_048|MemberHypercubeName" r:id="rId493"/>
    <customPr name="vtTag_048|MemberPresentationGroupName" r:id="rId494"/>
    <customPr name="vtTag_048|ReverseSign" r:id="rId495"/>
    <customPr name="vtTag_048|Signature" r:id="rId496"/>
    <customPr name="vtTag_049|ConceptName" r:id="rId497"/>
    <customPr name="vtTag_049|CreatorSheetName" r:id="rId498"/>
    <customPr name="vtTag_049|DataType" r:id="rId499"/>
    <customPr name="vtTag_049|DimensionMemberName1" r:id="rId500"/>
    <customPr name="vtTag_049|DimensionName1" r:id="rId501"/>
    <customPr name="vtTag_049|DimensionsCount" r:id="rId502"/>
    <customPr name="vtTag_049|MemberHypercubeName" r:id="rId503"/>
    <customPr name="vtTag_049|MemberPresentationGroupName" r:id="rId504"/>
    <customPr name="vtTag_050|ConceptName" r:id="rId505"/>
    <customPr name="vtTag_050|DataType" r:id="rId506"/>
    <customPr name="vtTag_050|DimensionMemberName1" r:id="rId507"/>
    <customPr name="vtTag_050|DimensionMemberName2" r:id="rId508"/>
    <customPr name="vtTag_050|DimensionMemberName3" r:id="rId509"/>
    <customPr name="vtTag_050|DimensionMemberName4" r:id="rId510"/>
    <customPr name="vtTag_050|DimensionName1" r:id="rId511"/>
    <customPr name="vtTag_050|DimensionName2" r:id="rId512"/>
    <customPr name="vtTag_050|DimensionName3" r:id="rId513"/>
    <customPr name="vtTag_050|DimensionName4" r:id="rId514"/>
    <customPr name="vtTag_050|DimensionsCount" r:id="rId515"/>
    <customPr name="vtTag_050|MemberHypercubeName" r:id="rId516"/>
    <customPr name="vtTag_050|MemberPreferredLabel" r:id="rId517"/>
    <customPr name="vtTag_050|MemberPresentationGroupName" r:id="rId518"/>
    <customPr name="vtTag_050|ReverseSign" r:id="rId519"/>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autoPageBreaks="0"/>
  </sheetPr>
  <dimension ref="A1:F34"/>
  <sheetViews>
    <sheetView zoomScale="120" zoomScaleNormal="120" workbookViewId="0">
      <selection activeCell="A2" sqref="A2"/>
    </sheetView>
  </sheetViews>
  <sheetFormatPr defaultColWidth="9.140625" defaultRowHeight="14.25" x14ac:dyDescent="0.2"/>
  <cols>
    <col min="1" max="1" width="48" style="41" customWidth="1"/>
    <col min="2" max="2" width="3.7109375" style="41" customWidth="1"/>
    <col min="3" max="3" width="11.28515625" style="42" customWidth="1"/>
    <col min="4" max="4" width="4.140625" style="41" customWidth="1"/>
    <col min="5" max="5" width="11.28515625" style="43" customWidth="1"/>
    <col min="6" max="6" width="11.28515625" style="102" hidden="1" customWidth="1"/>
    <col min="7" max="7" width="1.5703125" style="41" customWidth="1"/>
    <col min="8" max="8" width="11.7109375" style="41" customWidth="1"/>
    <col min="9" max="16384" width="9.140625" style="41"/>
  </cols>
  <sheetData>
    <row r="1" spans="1:6" ht="15" x14ac:dyDescent="0.25">
      <c r="A1" s="37" t="str">
        <f>TaxComp!A1</f>
        <v>Vibrant Nation Limited</v>
      </c>
    </row>
    <row r="2" spans="1:6" ht="15" x14ac:dyDescent="0.25">
      <c r="A2" s="37" t="s">
        <v>529</v>
      </c>
    </row>
    <row r="3" spans="1:6" ht="15" x14ac:dyDescent="0.25">
      <c r="A3" s="37" t="s">
        <v>759</v>
      </c>
    </row>
    <row r="4" spans="1:6" s="45" customFormat="1" ht="12.75" x14ac:dyDescent="0.2">
      <c r="A4" s="111" t="s">
        <v>605</v>
      </c>
      <c r="C4" s="46"/>
      <c r="E4" s="47"/>
      <c r="F4" s="103"/>
    </row>
    <row r="5" spans="1:6" s="45" customFormat="1" ht="12.75" x14ac:dyDescent="0.2">
      <c r="C5" s="46"/>
      <c r="E5" s="47"/>
      <c r="F5" s="103"/>
    </row>
    <row r="6" spans="1:6" s="45" customFormat="1" ht="12.75" x14ac:dyDescent="0.2">
      <c r="B6" s="74"/>
      <c r="C6" s="79" t="s">
        <v>758</v>
      </c>
      <c r="D6" s="78"/>
      <c r="E6" s="79" t="s">
        <v>756</v>
      </c>
      <c r="F6" s="104"/>
    </row>
    <row r="7" spans="1:6" s="45" customFormat="1" ht="12.75" x14ac:dyDescent="0.2">
      <c r="B7" s="74"/>
      <c r="C7" s="78" t="str">
        <f>UNITS</f>
        <v xml:space="preserve">£ </v>
      </c>
      <c r="D7" s="74"/>
      <c r="E7" s="78" t="str">
        <f>UNITS</f>
        <v xml:space="preserve">£ </v>
      </c>
      <c r="F7" s="104"/>
    </row>
    <row r="8" spans="1:6" s="45" customFormat="1" ht="12.75" x14ac:dyDescent="0.2">
      <c r="C8" s="46"/>
      <c r="E8" s="46"/>
      <c r="F8" s="103"/>
    </row>
    <row r="9" spans="1:6" s="35" customFormat="1" ht="12.75" x14ac:dyDescent="0.2">
      <c r="A9" s="74" t="s">
        <v>556</v>
      </c>
      <c r="C9" s="46">
        <f>PL!G9</f>
        <v>261628</v>
      </c>
      <c r="E9" s="46">
        <f>PL!I9</f>
        <v>130297</v>
      </c>
      <c r="F9" s="103"/>
    </row>
    <row r="10" spans="1:6" s="35" customFormat="1" ht="12.75" x14ac:dyDescent="0.2">
      <c r="A10" s="1"/>
      <c r="C10" s="46"/>
      <c r="E10" s="46"/>
      <c r="F10" s="103"/>
    </row>
    <row r="11" spans="1:6" s="35" customFormat="1" ht="12.75" x14ac:dyDescent="0.2">
      <c r="A11" s="1" t="s">
        <v>557</v>
      </c>
      <c r="C11" s="46">
        <f>PL!G11</f>
        <v>-241761</v>
      </c>
      <c r="E11" s="46">
        <f>PL!I11</f>
        <v>-103543</v>
      </c>
      <c r="F11" s="103"/>
    </row>
    <row r="12" spans="1:6" s="35" customFormat="1" ht="12.75" x14ac:dyDescent="0.2">
      <c r="A12" s="1"/>
      <c r="C12" s="46"/>
      <c r="E12" s="46"/>
      <c r="F12" s="103"/>
    </row>
    <row r="13" spans="1:6" s="35" customFormat="1" ht="12.75" x14ac:dyDescent="0.2">
      <c r="A13" s="74" t="s">
        <v>747</v>
      </c>
      <c r="C13" s="80">
        <f>SUM(C9:C12)</f>
        <v>19867</v>
      </c>
      <c r="E13" s="80">
        <f>SUM(E9:E12)</f>
        <v>26754</v>
      </c>
      <c r="F13" s="103"/>
    </row>
    <row r="14" spans="1:6" s="35" customFormat="1" ht="12.75" x14ac:dyDescent="0.2">
      <c r="A14" s="1"/>
      <c r="C14" s="46"/>
      <c r="E14" s="46"/>
      <c r="F14" s="103"/>
    </row>
    <row r="15" spans="1:6" s="35" customFormat="1" ht="12.75" hidden="1" x14ac:dyDescent="0.2">
      <c r="A15" s="1" t="s">
        <v>508</v>
      </c>
      <c r="C15" s="46">
        <f>PL!G15</f>
        <v>0</v>
      </c>
      <c r="E15" s="46">
        <f>PL!I15</f>
        <v>0</v>
      </c>
      <c r="F15" s="103"/>
    </row>
    <row r="16" spans="1:6" s="35" customFormat="1" ht="12.75" x14ac:dyDescent="0.2">
      <c r="A16" s="1" t="s">
        <v>268</v>
      </c>
      <c r="C16" s="46">
        <f>PL!G16</f>
        <v>-9765</v>
      </c>
      <c r="E16" s="46">
        <f>PL!I16</f>
        <v>-7064</v>
      </c>
      <c r="F16" s="103"/>
    </row>
    <row r="17" spans="1:6" s="35" customFormat="1" ht="12.75" hidden="1" x14ac:dyDescent="0.2">
      <c r="A17" s="1" t="s">
        <v>512</v>
      </c>
      <c r="C17" s="46">
        <f>PL!G17</f>
        <v>0</v>
      </c>
      <c r="E17" s="46">
        <f>PL!I17</f>
        <v>0</v>
      </c>
      <c r="F17" s="103"/>
    </row>
    <row r="18" spans="1:6" s="35" customFormat="1" ht="12.75" x14ac:dyDescent="0.2">
      <c r="A18" s="1"/>
      <c r="C18" s="46"/>
      <c r="E18" s="46"/>
      <c r="F18" s="103"/>
    </row>
    <row r="19" spans="1:6" s="35" customFormat="1" ht="12.75" x14ac:dyDescent="0.2">
      <c r="A19" s="74" t="s">
        <v>723</v>
      </c>
      <c r="C19" s="81">
        <f>SUM(C13:C18)</f>
        <v>10102</v>
      </c>
      <c r="E19" s="81">
        <f>SUM(E13:E18)</f>
        <v>19690</v>
      </c>
      <c r="F19" s="103"/>
    </row>
    <row r="20" spans="1:6" s="35" customFormat="1" ht="12.75" x14ac:dyDescent="0.2">
      <c r="A20" s="74"/>
      <c r="C20" s="46"/>
      <c r="E20" s="46"/>
      <c r="F20" s="103"/>
    </row>
    <row r="21" spans="1:6" s="35" customFormat="1" ht="12.75" hidden="1" x14ac:dyDescent="0.2">
      <c r="A21" s="1" t="s">
        <v>748</v>
      </c>
      <c r="C21" s="46">
        <f>PL!G21</f>
        <v>0</v>
      </c>
      <c r="E21" s="46">
        <f>PL!I21</f>
        <v>0</v>
      </c>
      <c r="F21" s="103"/>
    </row>
    <row r="22" spans="1:6" s="35" customFormat="1" ht="12.75" hidden="1" x14ac:dyDescent="0.2">
      <c r="A22" s="1" t="s">
        <v>749</v>
      </c>
      <c r="C22" s="46">
        <f>PL!G22</f>
        <v>0</v>
      </c>
      <c r="E22" s="46">
        <f>PL!I22</f>
        <v>0</v>
      </c>
      <c r="F22" s="103"/>
    </row>
    <row r="23" spans="1:6" s="35" customFormat="1" ht="12.75" hidden="1" x14ac:dyDescent="0.2">
      <c r="A23" s="1" t="s">
        <v>750</v>
      </c>
      <c r="C23" s="46">
        <f>PL!G23</f>
        <v>0</v>
      </c>
      <c r="E23" s="46">
        <f>PL!I23</f>
        <v>0</v>
      </c>
      <c r="F23" s="103"/>
    </row>
    <row r="24" spans="1:6" s="35" customFormat="1" ht="12.75" hidden="1" x14ac:dyDescent="0.2">
      <c r="A24" s="1" t="s">
        <v>514</v>
      </c>
      <c r="C24" s="46">
        <f>PL!G24</f>
        <v>0</v>
      </c>
      <c r="E24" s="46">
        <f>PL!I24</f>
        <v>0</v>
      </c>
      <c r="F24" s="103"/>
    </row>
    <row r="25" spans="1:6" s="35" customFormat="1" ht="12.75" x14ac:dyDescent="0.2">
      <c r="A25" s="1" t="s">
        <v>515</v>
      </c>
      <c r="C25" s="46">
        <f>PL!G25</f>
        <v>0</v>
      </c>
      <c r="E25" s="46">
        <f>PL!I25</f>
        <v>0</v>
      </c>
      <c r="F25" s="103"/>
    </row>
    <row r="26" spans="1:6" s="35" customFormat="1" ht="12.75" hidden="1" x14ac:dyDescent="0.2">
      <c r="A26" s="1" t="s">
        <v>516</v>
      </c>
      <c r="C26" s="46">
        <f>PL!G26</f>
        <v>0</v>
      </c>
      <c r="E26" s="46">
        <f>PL!I26</f>
        <v>0</v>
      </c>
      <c r="F26" s="103"/>
    </row>
    <row r="27" spans="1:6" s="35" customFormat="1" ht="12.75" x14ac:dyDescent="0.2">
      <c r="A27" s="1"/>
      <c r="C27" s="46"/>
      <c r="E27" s="46"/>
      <c r="F27" s="103"/>
    </row>
    <row r="28" spans="1:6" s="35" customFormat="1" ht="16.5" customHeight="1" x14ac:dyDescent="0.2">
      <c r="A28" s="84" t="s">
        <v>728</v>
      </c>
      <c r="C28" s="82">
        <f>SUM(C19:C27)</f>
        <v>10102</v>
      </c>
      <c r="E28" s="82">
        <f>SUM(E19:E27)</f>
        <v>19690</v>
      </c>
      <c r="F28" s="105"/>
    </row>
    <row r="29" spans="1:6" s="35" customFormat="1" ht="12.75" x14ac:dyDescent="0.2">
      <c r="C29" s="46"/>
      <c r="E29" s="48"/>
      <c r="F29" s="103"/>
    </row>
    <row r="30" spans="1:6" s="35" customFormat="1" ht="12.75" x14ac:dyDescent="0.2">
      <c r="C30" s="46"/>
      <c r="E30" s="48"/>
      <c r="F30" s="103"/>
    </row>
    <row r="31" spans="1:6" s="35" customFormat="1" ht="12.75" x14ac:dyDescent="0.2">
      <c r="C31" s="46"/>
      <c r="E31" s="48"/>
      <c r="F31" s="103"/>
    </row>
    <row r="32" spans="1:6" s="35" customFormat="1" ht="12.75" x14ac:dyDescent="0.2">
      <c r="C32" s="46"/>
      <c r="E32" s="48"/>
      <c r="F32" s="103"/>
    </row>
    <row r="33" spans="3:6" s="35" customFormat="1" ht="12.75" x14ac:dyDescent="0.2">
      <c r="C33" s="46"/>
      <c r="E33" s="48"/>
      <c r="F33" s="103"/>
    </row>
    <row r="34" spans="3:6" s="35" customFormat="1" ht="12.75" x14ac:dyDescent="0.2">
      <c r="C34" s="46"/>
      <c r="E34" s="48"/>
      <c r="F34" s="103"/>
    </row>
  </sheetData>
  <phoneticPr fontId="17" type="noConversion"/>
  <pageMargins left="0.78740157480314965" right="0.78740157480314965" top="0.78740157480314965" bottom="0.98425196850393704" header="0.51181102362204722" footer="0.51181102362204722"/>
  <pageSetup paperSize="9" orientation="portrait" r:id="rId1"/>
  <headerFooter alignWithMargins="0">
    <oddFooter>&amp;C&amp;P</oddFooter>
  </headerFooter>
  <customProperties>
    <customPr name="LastDefinedNameNumber" r:id="rId2"/>
    <customPr name="vtTag_001|ConceptName" r:id="rId3"/>
    <customPr name="vtTag_001|CreatorSheetName" r:id="rId4"/>
    <customPr name="vtTag_001|DataType" r:id="rId5"/>
    <customPr name="vtTag_001|MemberHypercubeName" r:id="rId6"/>
    <customPr name="vtTag_001|MemberPresentationGroupName" r:id="rId7"/>
    <customPr name="vtTag_002|ConceptName" r:id="rId8"/>
    <customPr name="vtTag_002|CreatorSheetName" r:id="rId9"/>
    <customPr name="vtTag_002|DataType" r:id="rId10"/>
    <customPr name="vtTag_002|MemberHypercubeName" r:id="rId11"/>
    <customPr name="vtTag_002|MemberPresentationGroupName" r:id="rId12"/>
    <customPr name="vtTag_003|ConceptName" r:id="rId13"/>
    <customPr name="vtTag_003|CreatorSheetName" r:id="rId14"/>
    <customPr name="vtTag_003|DataType" r:id="rId15"/>
    <customPr name="vtTag_003|MemberHypercubeName" r:id="rId16"/>
    <customPr name="vtTag_003|MemberPresentationGroupName" r:id="rId17"/>
    <customPr name="vtTag_004|ConceptName" r:id="rId18"/>
    <customPr name="vtTag_004|CreatorSheetName" r:id="rId19"/>
    <customPr name="vtTag_004|DataType" r:id="rId20"/>
    <customPr name="vtTag_004|DimensionMemberName1" r:id="rId21"/>
    <customPr name="vtTag_004|DimensionName1" r:id="rId22"/>
    <customPr name="vtTag_004|DimensionsCount" r:id="rId23"/>
    <customPr name="vtTag_004|MemberHypercubeName" r:id="rId24"/>
    <customPr name="vtTag_004|MemberPresentationGroupName" r:id="rId25"/>
    <customPr name="vtTag_004|ReverseSign" r:id="rId26"/>
    <customPr name="vtTag_005|ConceptName" r:id="rId27"/>
    <customPr name="vtTag_005|CreatorSheetName" r:id="rId28"/>
    <customPr name="vtTag_005|DataType" r:id="rId29"/>
    <customPr name="vtTag_005|MemberHypercubeName" r:id="rId30"/>
    <customPr name="vtTag_005|MemberPresentationGroupName" r:id="rId31"/>
    <customPr name="vtTag_006|ConceptName" r:id="rId32"/>
    <customPr name="vtTag_006|CreatorSheetName" r:id="rId33"/>
    <customPr name="vtTag_006|DataType" r:id="rId34"/>
    <customPr name="vtTag_006|MemberHypercubeName" r:id="rId35"/>
    <customPr name="vtTag_006|MemberPresentationGroupName" r:id="rId36"/>
    <customPr name="vtTag_007|ConceptName" r:id="rId37"/>
    <customPr name="vtTag_007|CreatorSheetName" r:id="rId38"/>
    <customPr name="vtTag_007|DataType" r:id="rId39"/>
    <customPr name="vtTag_007|MemberHypercubeName" r:id="rId40"/>
    <customPr name="vtTag_007|MemberPresentationGroupName" r:id="rId41"/>
    <customPr name="vtTag_007|ReverseSign" r:id="rId42"/>
    <customPr name="vtTag_008|ConceptName" r:id="rId43"/>
    <customPr name="vtTag_008|CreatorSheetName" r:id="rId44"/>
    <customPr name="vtTag_008|DataType" r:id="rId45"/>
    <customPr name="vtTag_008|MemberHypercubeName" r:id="rId46"/>
    <customPr name="vtTag_008|MemberPresentationGroupName" r:id="rId47"/>
    <customPr name="vtTag_009|ConceptName" r:id="rId48"/>
    <customPr name="vtTag_009|CreatorSheetName" r:id="rId49"/>
    <customPr name="vtTag_009|DataType" r:id="rId50"/>
    <customPr name="vtTag_009|IsComparative" r:id="rId51"/>
    <customPr name="vtTag_009|MemberHypercubeName" r:id="rId52"/>
    <customPr name="vtTag_009|MemberPresentationGroupName" r:id="rId53"/>
    <customPr name="vtTag_010|ConceptName" r:id="rId54"/>
    <customPr name="vtTag_010|CreatorSheetName" r:id="rId55"/>
    <customPr name="vtTag_010|DataType" r:id="rId56"/>
    <customPr name="vtTag_010|IsComparative" r:id="rId57"/>
    <customPr name="vtTag_010|MemberHypercubeName" r:id="rId58"/>
    <customPr name="vtTag_010|MemberPresentationGroupName" r:id="rId59"/>
    <customPr name="vtTag_011|ConceptName" r:id="rId60"/>
    <customPr name="vtTag_011|CreatorSheetName" r:id="rId61"/>
    <customPr name="vtTag_011|DataType" r:id="rId62"/>
    <customPr name="vtTag_011|IsComparative" r:id="rId63"/>
    <customPr name="vtTag_011|MemberHypercubeName" r:id="rId64"/>
    <customPr name="vtTag_011|MemberPresentationGroupName" r:id="rId65"/>
    <customPr name="vtTag_012|ConceptName" r:id="rId66"/>
    <customPr name="vtTag_012|CreatorSheetName" r:id="rId67"/>
    <customPr name="vtTag_012|DataType" r:id="rId68"/>
    <customPr name="vtTag_012|DimensionMemberName1" r:id="rId69"/>
    <customPr name="vtTag_012|DimensionName1" r:id="rId70"/>
    <customPr name="vtTag_012|DimensionsCount" r:id="rId71"/>
    <customPr name="vtTag_012|IsComparative" r:id="rId72"/>
    <customPr name="vtTag_012|MemberHypercubeName" r:id="rId73"/>
    <customPr name="vtTag_012|MemberPresentationGroupName" r:id="rId74"/>
    <customPr name="vtTag_012|ReverseSign" r:id="rId75"/>
    <customPr name="vtTag_013|ConceptName" r:id="rId76"/>
    <customPr name="vtTag_013|CreatorSheetName" r:id="rId77"/>
    <customPr name="vtTag_013|DataType" r:id="rId78"/>
    <customPr name="vtTag_013|IsComparative" r:id="rId79"/>
    <customPr name="vtTag_013|MemberHypercubeName" r:id="rId80"/>
    <customPr name="vtTag_013|MemberPresentationGroupName" r:id="rId81"/>
    <customPr name="vtTag_014|ConceptName" r:id="rId82"/>
    <customPr name="vtTag_014|CreatorSheetName" r:id="rId83"/>
    <customPr name="vtTag_014|DataType" r:id="rId84"/>
    <customPr name="vtTag_014|IsComparative" r:id="rId85"/>
    <customPr name="vtTag_014|MemberHypercubeName" r:id="rId86"/>
    <customPr name="vtTag_014|MemberPresentationGroupName" r:id="rId87"/>
    <customPr name="vtTag_015|ConceptName" r:id="rId88"/>
    <customPr name="vtTag_015|CreatorSheetName" r:id="rId89"/>
    <customPr name="vtTag_015|DataType" r:id="rId90"/>
    <customPr name="vtTag_015|IsComparative" r:id="rId91"/>
    <customPr name="vtTag_015|MemberHypercubeName" r:id="rId92"/>
    <customPr name="vtTag_015|MemberPresentationGroupName" r:id="rId93"/>
    <customPr name="vtTag_015|ReverseSign" r:id="rId94"/>
    <customPr name="vtTag_016|ConceptName" r:id="rId95"/>
    <customPr name="vtTag_016|CreatorSheetName" r:id="rId96"/>
    <customPr name="vtTag_016|DataType" r:id="rId97"/>
    <customPr name="vtTag_016|IsComparative" r:id="rId98"/>
    <customPr name="vtTag_016|MemberHypercubeName" r:id="rId99"/>
    <customPr name="vtTag_016|MemberPresentationGroupName" r:id="rId100"/>
    <customPr name="vtTag_017|ConceptName" r:id="rId101"/>
    <customPr name="vtTag_017|CreatorSheetName" r:id="rId102"/>
    <customPr name="vtTag_017|DataType" r:id="rId103"/>
    <customPr name="vtTag_017|MemberHypercubeName" r:id="rId104"/>
    <customPr name="vtTag_017|MemberPresentationGroupName" r:id="rId105"/>
    <customPr name="vtTag_018|ConceptName" r:id="rId106"/>
    <customPr name="vtTag_018|CreatorSheetName" r:id="rId107"/>
    <customPr name="vtTag_018|DataType" r:id="rId108"/>
    <customPr name="vtTag_018|MemberHypercubeName" r:id="rId109"/>
    <customPr name="vtTag_018|MemberPresentationGroupName" r:id="rId110"/>
    <customPr name="vtTag_018|PeriodPoint" r:id="rId111"/>
    <customPr name="vtTag_019|ConceptName" r:id="rId112"/>
    <customPr name="vtTag_019|CreatorSheetName" r:id="rId113"/>
    <customPr name="vtTag_019|DataType" r:id="rId114"/>
    <customPr name="vtTag_019|MemberHypercubeName" r:id="rId115"/>
    <customPr name="vtTag_019|MemberPresentationGroupName" r:id="rId116"/>
    <customPr name="vtTag_019|ReverseSign" r:id="rId117"/>
    <customPr name="vtTag_020|ConceptName" r:id="rId118"/>
    <customPr name="vtTag_020|CreatorSheetName" r:id="rId119"/>
    <customPr name="vtTag_020|DataType" r:id="rId120"/>
    <customPr name="vtTag_020|MemberHypercubeName" r:id="rId121"/>
    <customPr name="vtTag_020|MemberPresentationGroupName" r:id="rId122"/>
    <customPr name="vtTag_020|ReverseSign" r:id="rId123"/>
    <customPr name="vtTag_021|ConceptName" r:id="rId124"/>
    <customPr name="vtTag_021|CreatorSheetName" r:id="rId125"/>
    <customPr name="vtTag_021|DataType" r:id="rId126"/>
    <customPr name="vtTag_021|MemberHypercubeName" r:id="rId127"/>
    <customPr name="vtTag_021|MemberPresentationGroupName" r:id="rId128"/>
    <customPr name="vtTag_021|ReverseSign" r:id="rId129"/>
    <customPr name="vtTag_022|ConceptName" r:id="rId130"/>
    <customPr name="vtTag_022|CreatorSheetName" r:id="rId131"/>
    <customPr name="vtTag_022|DataType" r:id="rId132"/>
    <customPr name="vtTag_022|MemberHypercubeName" r:id="rId133"/>
    <customPr name="vtTag_022|MemberPresentationGroupName" r:id="rId134"/>
    <customPr name="vtTag_023|ConceptName" r:id="rId135"/>
    <customPr name="vtTag_023|CreatorSheetName" r:id="rId136"/>
    <customPr name="vtTag_023|DataType" r:id="rId137"/>
    <customPr name="vtTag_023|MemberHypercubeName" r:id="rId138"/>
    <customPr name="vtTag_023|MemberPresentationGroupName" r:id="rId139"/>
    <customPr name="vtTag_024|ConceptName" r:id="rId140"/>
    <customPr name="vtTag_024|CreatorSheetName" r:id="rId141"/>
    <customPr name="vtTag_024|DataType" r:id="rId142"/>
    <customPr name="vtTag_024|IsComparative" r:id="rId143"/>
    <customPr name="vtTag_024|MemberHypercubeName" r:id="rId144"/>
    <customPr name="vtTag_024|MemberPresentationGroupName" r:id="rId145"/>
    <customPr name="vtTag_024|ReverseSign" r:id="rId146"/>
    <customPr name="vtTag_025|ConceptName" r:id="rId147"/>
    <customPr name="vtTag_025|CreatorSheetName" r:id="rId148"/>
    <customPr name="vtTag_025|DataType" r:id="rId149"/>
    <customPr name="vtTag_025|IsComparative" r:id="rId150"/>
    <customPr name="vtTag_025|MemberHypercubeName" r:id="rId151"/>
    <customPr name="vtTag_025|MemberPresentationGroupName" r:id="rId152"/>
    <customPr name="vtTag_025|ReverseSign" r:id="rId153"/>
    <customPr name="vtTag_026|ConceptName" r:id="rId154"/>
    <customPr name="vtTag_026|CreatorSheetName" r:id="rId155"/>
    <customPr name="vtTag_026|DataType" r:id="rId156"/>
    <customPr name="vtTag_026|IsComparative" r:id="rId157"/>
    <customPr name="vtTag_026|MemberHypercubeName" r:id="rId158"/>
    <customPr name="vtTag_026|MemberPresentationGroupName" r:id="rId159"/>
    <customPr name="vtTag_026|ReverseSign" r:id="rId160"/>
    <customPr name="vtTag_027|ConceptName" r:id="rId161"/>
    <customPr name="vtTag_027|CreatorSheetName" r:id="rId162"/>
    <customPr name="vtTag_027|DataType" r:id="rId163"/>
    <customPr name="vtTag_027|IsComparative" r:id="rId164"/>
    <customPr name="vtTag_027|MemberHypercubeName" r:id="rId165"/>
    <customPr name="vtTag_027|MemberPresentationGroupName" r:id="rId166"/>
    <customPr name="vtTag_028|ConceptName" r:id="rId167"/>
    <customPr name="vtTag_028|CreatorSheetName" r:id="rId168"/>
    <customPr name="vtTag_028|DataType" r:id="rId169"/>
    <customPr name="vtTag_028|IsComparative" r:id="rId170"/>
    <customPr name="vtTag_028|MemberHypercubeName" r:id="rId171"/>
    <customPr name="vtTag_028|MemberPresentationGroupName" r:id="rId17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autoPageBreaks="0"/>
  </sheetPr>
  <dimension ref="A1:F81"/>
  <sheetViews>
    <sheetView zoomScale="120" zoomScaleNormal="120" workbookViewId="0">
      <selection activeCell="A2" sqref="A2"/>
    </sheetView>
  </sheetViews>
  <sheetFormatPr defaultRowHeight="12.75" x14ac:dyDescent="0.2"/>
  <cols>
    <col min="1" max="1" width="2.85546875" customWidth="1"/>
    <col min="2" max="2" width="48.140625" customWidth="1"/>
    <col min="3" max="3" width="11.28515625" style="106" customWidth="1"/>
    <col min="4" max="4" width="4.140625" customWidth="1"/>
    <col min="5" max="5" width="11.28515625" style="106" customWidth="1"/>
    <col min="6" max="6" width="11.28515625" style="106" hidden="1" customWidth="1"/>
    <col min="7" max="7" width="1.5703125" customWidth="1"/>
    <col min="8" max="8" width="11.85546875" customWidth="1"/>
  </cols>
  <sheetData>
    <row r="1" spans="1:6" ht="15" x14ac:dyDescent="0.25">
      <c r="A1" s="37" t="str">
        <f>DetailPL1!A1</f>
        <v>Vibrant Nation Limited</v>
      </c>
    </row>
    <row r="2" spans="1:6" ht="15" x14ac:dyDescent="0.25">
      <c r="A2" s="37" t="s">
        <v>529</v>
      </c>
    </row>
    <row r="3" spans="1:6" ht="15" x14ac:dyDescent="0.25">
      <c r="A3" s="37" t="s">
        <v>759</v>
      </c>
    </row>
    <row r="4" spans="1:6" s="1" customFormat="1" x14ac:dyDescent="0.2">
      <c r="A4" s="111" t="s">
        <v>605</v>
      </c>
      <c r="C4" s="112"/>
      <c r="E4" s="112"/>
      <c r="F4" s="112"/>
    </row>
    <row r="5" spans="1:6" s="1" customFormat="1" x14ac:dyDescent="0.2">
      <c r="A5" s="111"/>
      <c r="C5" s="112"/>
      <c r="E5" s="112"/>
      <c r="F5" s="112"/>
    </row>
    <row r="6" spans="1:6" s="1" customFormat="1" x14ac:dyDescent="0.2">
      <c r="A6" s="111"/>
      <c r="C6" s="79" t="s">
        <v>758</v>
      </c>
      <c r="D6" s="78"/>
      <c r="E6" s="79" t="s">
        <v>756</v>
      </c>
      <c r="F6" s="112"/>
    </row>
    <row r="7" spans="1:6" x14ac:dyDescent="0.2">
      <c r="C7" s="78" t="str">
        <f>UNITS</f>
        <v xml:space="preserve">£ </v>
      </c>
      <c r="D7" s="74"/>
      <c r="E7" s="78" t="str">
        <f>UNITS</f>
        <v xml:space="preserve">£ </v>
      </c>
    </row>
    <row r="8" spans="1:6" x14ac:dyDescent="0.2">
      <c r="A8" s="74" t="s">
        <v>556</v>
      </c>
      <c r="C8" s="78"/>
      <c r="D8" s="74"/>
      <c r="E8" s="78"/>
    </row>
    <row r="9" spans="1:6" x14ac:dyDescent="0.2">
      <c r="A9" s="1" t="str">
        <f>TB!B6</f>
        <v>Sales</v>
      </c>
      <c r="C9" s="46">
        <f>-TB!E6</f>
        <v>261628</v>
      </c>
      <c r="D9" s="35"/>
      <c r="E9" s="46">
        <f>-TB!G6</f>
        <v>130297</v>
      </c>
    </row>
    <row r="10" spans="1:6" ht="16.5" hidden="1" customHeight="1" x14ac:dyDescent="0.2">
      <c r="C10" s="107">
        <f>SUM(C8:C9)</f>
        <v>261628</v>
      </c>
      <c r="E10" s="107">
        <f>SUM(E8:E9)</f>
        <v>130297</v>
      </c>
    </row>
    <row r="11" spans="1:6" x14ac:dyDescent="0.2">
      <c r="A11" s="1"/>
      <c r="B11" s="1"/>
      <c r="C11" s="108"/>
      <c r="E11" s="108"/>
    </row>
    <row r="12" spans="1:6" x14ac:dyDescent="0.2">
      <c r="A12" s="74" t="s">
        <v>557</v>
      </c>
      <c r="C12" s="78"/>
      <c r="D12" s="78"/>
      <c r="E12" s="79"/>
    </row>
    <row r="13" spans="1:6" x14ac:dyDescent="0.2">
      <c r="A13" s="45" t="str">
        <f>TB!B7</f>
        <v>DBS &amp; GLFW</v>
      </c>
      <c r="C13" s="106">
        <f>TB!E7</f>
        <v>241761</v>
      </c>
      <c r="E13" s="106">
        <f>TB!G7</f>
        <v>103543</v>
      </c>
    </row>
    <row r="14" spans="1:6" hidden="1" x14ac:dyDescent="0.2">
      <c r="A14" s="45" t="str">
        <f>TB!B8</f>
        <v>Decrease in stocks</v>
      </c>
      <c r="C14" s="106">
        <f>TB!E8</f>
        <v>0</v>
      </c>
      <c r="E14" s="106">
        <f>TB!G8</f>
        <v>0</v>
      </c>
    </row>
    <row r="15" spans="1:6" hidden="1" x14ac:dyDescent="0.2">
      <c r="A15" t="str">
        <f>TB!B9</f>
        <v>GLFW</v>
      </c>
      <c r="C15" s="106">
        <f>TB!E9</f>
        <v>0</v>
      </c>
      <c r="E15" s="106">
        <f>TB!G9</f>
        <v>0</v>
      </c>
    </row>
    <row r="16" spans="1:6" hidden="1" x14ac:dyDescent="0.2">
      <c r="A16" t="str">
        <f>TB!B10</f>
        <v>Direct labour</v>
      </c>
      <c r="C16" s="106">
        <f>TB!E10</f>
        <v>0</v>
      </c>
      <c r="E16" s="106">
        <f>TB!G10</f>
        <v>0</v>
      </c>
    </row>
    <row r="17" spans="1:5" hidden="1" x14ac:dyDescent="0.2">
      <c r="A17" t="str">
        <f>TB!B11</f>
        <v>Carriage</v>
      </c>
      <c r="C17" s="106">
        <f>TB!E11</f>
        <v>0</v>
      </c>
      <c r="E17" s="106">
        <f>TB!G11</f>
        <v>0</v>
      </c>
    </row>
    <row r="18" spans="1:5" hidden="1" x14ac:dyDescent="0.2">
      <c r="A18" t="str">
        <f>TB!B12</f>
        <v>Discounts allowed</v>
      </c>
      <c r="C18" s="106">
        <f>TB!E12</f>
        <v>0</v>
      </c>
      <c r="E18" s="106">
        <f>TB!G12</f>
        <v>0</v>
      </c>
    </row>
    <row r="19" spans="1:5" hidden="1" x14ac:dyDescent="0.2">
      <c r="A19" t="str">
        <f>TB!B13</f>
        <v>Commissions payable</v>
      </c>
      <c r="C19" s="106">
        <f>TB!E13</f>
        <v>0</v>
      </c>
      <c r="E19" s="106">
        <f>TB!G13</f>
        <v>0</v>
      </c>
    </row>
    <row r="20" spans="1:5" hidden="1" x14ac:dyDescent="0.2">
      <c r="A20" t="str">
        <f>TB!B14</f>
        <v>Other direct costs</v>
      </c>
      <c r="C20" s="106">
        <f>TB!E14</f>
        <v>0</v>
      </c>
      <c r="D20" s="35"/>
      <c r="E20" s="106">
        <f>TB!G14</f>
        <v>0</v>
      </c>
    </row>
    <row r="21" spans="1:5" ht="16.5" customHeight="1" x14ac:dyDescent="0.2">
      <c r="C21" s="107">
        <f>SUM(C12:C20)</f>
        <v>241761</v>
      </c>
      <c r="E21" s="107">
        <f>SUM(E12:E20)</f>
        <v>103543</v>
      </c>
    </row>
    <row r="22" spans="1:5" hidden="1" x14ac:dyDescent="0.2">
      <c r="C22" s="108"/>
      <c r="E22" s="108"/>
    </row>
    <row r="23" spans="1:5" hidden="1" x14ac:dyDescent="0.2">
      <c r="A23" s="74" t="s">
        <v>508</v>
      </c>
      <c r="C23" s="78"/>
      <c r="D23" s="74"/>
      <c r="E23" s="78"/>
    </row>
    <row r="24" spans="1:5" hidden="1" x14ac:dyDescent="0.2">
      <c r="A24" s="1" t="str">
        <f>TB!B15</f>
        <v>Distribution costs</v>
      </c>
      <c r="C24" s="46">
        <f>TB!E15</f>
        <v>0</v>
      </c>
      <c r="D24" s="35"/>
      <c r="E24" s="46">
        <f>TB!G15</f>
        <v>0</v>
      </c>
    </row>
    <row r="25" spans="1:5" ht="16.5" hidden="1" customHeight="1" x14ac:dyDescent="0.2">
      <c r="C25" s="107">
        <f>SUM(C23:C24)</f>
        <v>0</v>
      </c>
      <c r="E25" s="107">
        <f>SUM(E23:E24)</f>
        <v>0</v>
      </c>
    </row>
    <row r="26" spans="1:5" x14ac:dyDescent="0.2">
      <c r="A26" s="1"/>
      <c r="B26" s="1"/>
      <c r="C26" s="108"/>
      <c r="E26" s="108"/>
    </row>
    <row r="27" spans="1:5" hidden="1" x14ac:dyDescent="0.2">
      <c r="A27" s="74" t="s">
        <v>268</v>
      </c>
      <c r="C27" s="78"/>
      <c r="D27" s="78"/>
      <c r="E27" s="79"/>
    </row>
    <row r="28" spans="1:5" hidden="1" x14ac:dyDescent="0.2">
      <c r="A28" s="1" t="s">
        <v>305</v>
      </c>
      <c r="C28" s="98"/>
      <c r="D28" s="1"/>
      <c r="E28" s="98"/>
    </row>
    <row r="29" spans="1:5" hidden="1" x14ac:dyDescent="0.2">
      <c r="A29" s="1"/>
      <c r="B29" t="str">
        <f>TB!B16</f>
        <v>Management fees</v>
      </c>
      <c r="C29" s="106">
        <f>TB!E16</f>
        <v>0</v>
      </c>
      <c r="E29" s="106">
        <f>TB!G16</f>
        <v>0</v>
      </c>
    </row>
    <row r="30" spans="1:5" hidden="1" x14ac:dyDescent="0.2">
      <c r="A30" s="1"/>
      <c r="B30" t="str">
        <f>TB!B17</f>
        <v>Directors' fees</v>
      </c>
      <c r="C30" s="106">
        <f>TB!E17</f>
        <v>0</v>
      </c>
      <c r="E30" s="106">
        <f>TB!G17</f>
        <v>0</v>
      </c>
    </row>
    <row r="31" spans="1:5" hidden="1" x14ac:dyDescent="0.2">
      <c r="A31" s="1"/>
      <c r="B31" t="str">
        <f>TB!B18</f>
        <v>Pensions</v>
      </c>
      <c r="C31" s="106">
        <f>TB!E18</f>
        <v>0</v>
      </c>
      <c r="E31" s="106">
        <f>TB!G18</f>
        <v>0</v>
      </c>
    </row>
    <row r="32" spans="1:5" hidden="1" x14ac:dyDescent="0.2">
      <c r="A32" s="1"/>
      <c r="B32" t="str">
        <f>TB!B19</f>
        <v>Bonuses</v>
      </c>
      <c r="C32" s="106">
        <f>TB!E19</f>
        <v>0</v>
      </c>
      <c r="E32" s="106">
        <f>TB!G19</f>
        <v>0</v>
      </c>
    </row>
    <row r="33" spans="1:5" hidden="1" x14ac:dyDescent="0.2">
      <c r="A33" s="1"/>
      <c r="B33" t="str">
        <f>TB!B20</f>
        <v>Employer's NI</v>
      </c>
      <c r="C33" s="106">
        <f>TB!E20</f>
        <v>0</v>
      </c>
      <c r="E33" s="106">
        <f>TB!G20</f>
        <v>0</v>
      </c>
    </row>
    <row r="34" spans="1:5" hidden="1" x14ac:dyDescent="0.2">
      <c r="A34" s="1"/>
      <c r="B34" t="str">
        <f>TB!B21</f>
        <v>Temporary staff and recruitment</v>
      </c>
      <c r="C34" s="106">
        <f>TB!E21</f>
        <v>0</v>
      </c>
      <c r="E34" s="106">
        <f>TB!G21</f>
        <v>0</v>
      </c>
    </row>
    <row r="35" spans="1:5" hidden="1" x14ac:dyDescent="0.2">
      <c r="A35" s="1"/>
      <c r="B35" t="str">
        <f>TB!B22</f>
        <v>Staff training and welfare</v>
      </c>
      <c r="C35" s="106">
        <f>TB!E22</f>
        <v>0</v>
      </c>
      <c r="E35" s="106">
        <f>TB!G22</f>
        <v>0</v>
      </c>
    </row>
    <row r="36" spans="1:5" hidden="1" x14ac:dyDescent="0.2">
      <c r="A36" s="1"/>
      <c r="B36" t="str">
        <f>TB!B23</f>
        <v>Motor and travel</v>
      </c>
      <c r="C36" s="106">
        <f>TB!E23</f>
        <v>0</v>
      </c>
      <c r="E36" s="106">
        <f>TB!G23</f>
        <v>0</v>
      </c>
    </row>
    <row r="37" spans="1:5" hidden="1" x14ac:dyDescent="0.2">
      <c r="A37" s="1"/>
      <c r="B37" t="str">
        <f>TB!B24</f>
        <v>Motor expenses</v>
      </c>
      <c r="C37" s="106">
        <f>TB!E24</f>
        <v>0</v>
      </c>
      <c r="E37" s="106">
        <f>TB!G24</f>
        <v>0</v>
      </c>
    </row>
    <row r="38" spans="1:5" hidden="1" x14ac:dyDescent="0.2">
      <c r="A38" s="1"/>
      <c r="B38" t="str">
        <f>TB!B25</f>
        <v>Entertaining</v>
      </c>
      <c r="C38" s="106">
        <f>TB!E25</f>
        <v>0</v>
      </c>
      <c r="E38" s="106">
        <f>TB!G25</f>
        <v>0</v>
      </c>
    </row>
    <row r="39" spans="1:5" ht="13.5" hidden="1" customHeight="1" x14ac:dyDescent="0.2">
      <c r="C39" s="109">
        <f>SUM(C28:C38)</f>
        <v>0</v>
      </c>
      <c r="E39" s="109">
        <f>SUM(E28:E38)</f>
        <v>0</v>
      </c>
    </row>
    <row r="40" spans="1:5" hidden="1" x14ac:dyDescent="0.2">
      <c r="A40" s="1" t="s">
        <v>306</v>
      </c>
    </row>
    <row r="41" spans="1:5" hidden="1" x14ac:dyDescent="0.2">
      <c r="A41" s="1"/>
      <c r="B41" t="str">
        <f>TB!B26</f>
        <v>Rent</v>
      </c>
      <c r="C41" s="106">
        <f>TB!E26</f>
        <v>0</v>
      </c>
      <c r="E41" s="106">
        <f>TB!G26</f>
        <v>0</v>
      </c>
    </row>
    <row r="42" spans="1:5" hidden="1" x14ac:dyDescent="0.2">
      <c r="A42" s="1"/>
      <c r="B42" t="str">
        <f>TB!B27</f>
        <v>Rates</v>
      </c>
      <c r="C42" s="106">
        <f>TB!E27</f>
        <v>0</v>
      </c>
      <c r="E42" s="106">
        <f>TB!G27</f>
        <v>0</v>
      </c>
    </row>
    <row r="43" spans="1:5" hidden="1" x14ac:dyDescent="0.2">
      <c r="A43" s="1"/>
      <c r="B43" t="str">
        <f>TB!B28</f>
        <v>Service charges</v>
      </c>
      <c r="C43" s="106">
        <f>TB!E28</f>
        <v>0</v>
      </c>
      <c r="E43" s="106">
        <f>TB!G28</f>
        <v>0</v>
      </c>
    </row>
    <row r="44" spans="1:5" hidden="1" x14ac:dyDescent="0.2">
      <c r="A44" s="1"/>
      <c r="B44" t="str">
        <f>TB!B29</f>
        <v>Light and heat</v>
      </c>
      <c r="C44" s="106">
        <f>TB!E29</f>
        <v>0</v>
      </c>
      <c r="E44" s="106">
        <f>TB!G29</f>
        <v>0</v>
      </c>
    </row>
    <row r="45" spans="1:5" hidden="1" x14ac:dyDescent="0.2">
      <c r="A45" s="1"/>
      <c r="B45" t="str">
        <f>TB!B30</f>
        <v>Cleaning</v>
      </c>
      <c r="C45" s="106">
        <f>TB!E30</f>
        <v>0</v>
      </c>
      <c r="E45" s="106">
        <f>TB!G30</f>
        <v>0</v>
      </c>
    </row>
    <row r="46" spans="1:5" hidden="1" x14ac:dyDescent="0.2">
      <c r="A46" s="1"/>
      <c r="B46" t="str">
        <f>TB!B31</f>
        <v>Use of home</v>
      </c>
      <c r="C46" s="106">
        <f>TB!E31</f>
        <v>0</v>
      </c>
      <c r="E46" s="106">
        <f>TB!G31</f>
        <v>0</v>
      </c>
    </row>
    <row r="47" spans="1:5" hidden="1" x14ac:dyDescent="0.2">
      <c r="C47" s="109">
        <f>SUM(C40:C46)</f>
        <v>0</v>
      </c>
      <c r="E47" s="109">
        <f>SUM(E40:E46)</f>
        <v>0</v>
      </c>
    </row>
    <row r="48" spans="1:5" x14ac:dyDescent="0.2">
      <c r="A48" s="1" t="s">
        <v>307</v>
      </c>
    </row>
    <row r="49" spans="1:5" x14ac:dyDescent="0.2">
      <c r="A49" s="1"/>
      <c r="B49" t="str">
        <f>TB!B32</f>
        <v>Telephone services</v>
      </c>
      <c r="C49" s="106">
        <f>TB!E32</f>
        <v>3256</v>
      </c>
      <c r="E49" s="106">
        <f>TB!G32</f>
        <v>2554</v>
      </c>
    </row>
    <row r="50" spans="1:5" hidden="1" x14ac:dyDescent="0.2">
      <c r="A50" s="1"/>
      <c r="B50" t="str">
        <f>TB!B33</f>
        <v>Postage</v>
      </c>
      <c r="C50" s="106">
        <f>TB!E33</f>
        <v>0</v>
      </c>
      <c r="E50" s="106">
        <f>TB!G33</f>
        <v>0</v>
      </c>
    </row>
    <row r="51" spans="1:5" hidden="1" x14ac:dyDescent="0.2">
      <c r="A51" s="1"/>
      <c r="B51" t="str">
        <f>TB!B34</f>
        <v>Stationery and printing</v>
      </c>
      <c r="C51" s="106">
        <f>TB!E34</f>
        <v>0</v>
      </c>
      <c r="E51" s="106">
        <f>TB!G34</f>
        <v>0</v>
      </c>
    </row>
    <row r="52" spans="1:5" hidden="1" x14ac:dyDescent="0.2">
      <c r="A52" s="1"/>
      <c r="B52" t="str">
        <f>TB!B35</f>
        <v>Courier services</v>
      </c>
      <c r="C52" s="106">
        <f>TB!E35</f>
        <v>0</v>
      </c>
      <c r="E52" s="106">
        <f>TB!G35</f>
        <v>0</v>
      </c>
    </row>
    <row r="53" spans="1:5" hidden="1" x14ac:dyDescent="0.2">
      <c r="A53" s="1"/>
      <c r="B53" t="str">
        <f>TB!B36</f>
        <v>Information and publications</v>
      </c>
      <c r="C53" s="106">
        <f>TB!E36</f>
        <v>0</v>
      </c>
      <c r="E53" s="106">
        <f>TB!G36</f>
        <v>0</v>
      </c>
    </row>
    <row r="54" spans="1:5" hidden="1" x14ac:dyDescent="0.2">
      <c r="A54" s="1"/>
      <c r="B54" t="str">
        <f>TB!B37</f>
        <v>Subscriptions</v>
      </c>
      <c r="C54" s="106">
        <f>TB!E37</f>
        <v>0</v>
      </c>
      <c r="E54" s="106">
        <f>TB!G37</f>
        <v>0</v>
      </c>
    </row>
    <row r="55" spans="1:5" x14ac:dyDescent="0.2">
      <c r="A55" s="1"/>
      <c r="B55" t="str">
        <f>TB!B38</f>
        <v>Bank charges</v>
      </c>
      <c r="C55" s="106">
        <f>TB!E38</f>
        <v>598</v>
      </c>
      <c r="E55" s="106">
        <f>TB!G38</f>
        <v>1267</v>
      </c>
    </row>
    <row r="56" spans="1:5" x14ac:dyDescent="0.2">
      <c r="A56" s="1"/>
      <c r="B56" t="str">
        <f>TB!B39</f>
        <v>Insurance</v>
      </c>
      <c r="C56" s="106">
        <f>TB!E39</f>
        <v>500</v>
      </c>
      <c r="E56" s="106">
        <f>TB!G39</f>
        <v>500</v>
      </c>
    </row>
    <row r="57" spans="1:5" hidden="1" x14ac:dyDescent="0.2">
      <c r="A57" s="1"/>
      <c r="B57" t="str">
        <f>TB!B40</f>
        <v>Equipment and props</v>
      </c>
      <c r="C57" s="106">
        <f>TB!E40</f>
        <v>0</v>
      </c>
      <c r="E57" s="106">
        <f>TB!G40</f>
        <v>0</v>
      </c>
    </row>
    <row r="58" spans="1:5" hidden="1" x14ac:dyDescent="0.2">
      <c r="A58" s="1"/>
      <c r="B58" t="str">
        <f>TB!B41</f>
        <v>Translations</v>
      </c>
      <c r="C58" s="106">
        <f>TB!E41</f>
        <v>0</v>
      </c>
      <c r="E58" s="106">
        <f>TB!G41</f>
        <v>0</v>
      </c>
    </row>
    <row r="59" spans="1:5" x14ac:dyDescent="0.2">
      <c r="A59" s="1"/>
      <c r="B59" t="str">
        <f>TB!B42</f>
        <v>Website and IT</v>
      </c>
      <c r="C59" s="106">
        <f>TB!E42</f>
        <v>1875</v>
      </c>
      <c r="E59" s="106">
        <f>TB!G42</f>
        <v>1465</v>
      </c>
    </row>
    <row r="60" spans="1:5" hidden="1" x14ac:dyDescent="0.2">
      <c r="B60" t="str">
        <f>TB!B43</f>
        <v>Advertising and marketing</v>
      </c>
      <c r="C60" s="106">
        <f>TB!E43</f>
        <v>0</v>
      </c>
      <c r="E60" s="106">
        <f>TB!G43</f>
        <v>0</v>
      </c>
    </row>
    <row r="61" spans="1:5" hidden="1" x14ac:dyDescent="0.2">
      <c r="B61" t="str">
        <f>TB!B44</f>
        <v>Depreciation</v>
      </c>
      <c r="C61" s="106">
        <f>TB!E44</f>
        <v>0</v>
      </c>
      <c r="E61" s="106">
        <f>TB!G44</f>
        <v>0</v>
      </c>
    </row>
    <row r="62" spans="1:5" hidden="1" x14ac:dyDescent="0.2">
      <c r="B62" t="str">
        <f>TB!B45</f>
        <v>Amortisation of goodwill</v>
      </c>
      <c r="C62" s="106">
        <f>TB!E45</f>
        <v>0</v>
      </c>
      <c r="E62" s="106">
        <f>TB!G45</f>
        <v>0</v>
      </c>
    </row>
    <row r="63" spans="1:5" hidden="1" x14ac:dyDescent="0.2">
      <c r="B63" t="str">
        <f>TB!B46</f>
        <v>Company formation costs</v>
      </c>
      <c r="C63" s="106">
        <f>TB!E46</f>
        <v>0</v>
      </c>
      <c r="E63" s="106">
        <f>TB!G46</f>
        <v>0</v>
      </c>
    </row>
    <row r="64" spans="1:5" hidden="1" x14ac:dyDescent="0.2">
      <c r="B64" t="str">
        <f>TB!B47</f>
        <v>Sundry expenses</v>
      </c>
      <c r="C64" s="106">
        <f>TB!E47</f>
        <v>0</v>
      </c>
      <c r="E64" s="106">
        <f>TB!G47</f>
        <v>0</v>
      </c>
    </row>
    <row r="65" spans="1:5" x14ac:dyDescent="0.2">
      <c r="C65" s="109">
        <f>SUM(C48:C64)</f>
        <v>6229</v>
      </c>
      <c r="E65" s="109">
        <f>SUM(E48:E64)</f>
        <v>5786</v>
      </c>
    </row>
    <row r="66" spans="1:5" x14ac:dyDescent="0.2">
      <c r="A66" s="1" t="s">
        <v>308</v>
      </c>
    </row>
    <row r="67" spans="1:5" hidden="1" x14ac:dyDescent="0.2">
      <c r="A67" s="1"/>
      <c r="B67" t="str">
        <f>TB!B48</f>
        <v>Audit fees</v>
      </c>
      <c r="C67" s="106">
        <f>TB!E48</f>
        <v>0</v>
      </c>
      <c r="E67" s="106">
        <f>TB!G48</f>
        <v>0</v>
      </c>
    </row>
    <row r="68" spans="1:5" hidden="1" x14ac:dyDescent="0.2">
      <c r="A68" s="1"/>
      <c r="B68" t="str">
        <f>TB!B49</f>
        <v>Accountancy fees</v>
      </c>
      <c r="C68" s="106">
        <f>TB!E49</f>
        <v>0</v>
      </c>
      <c r="E68" s="106">
        <f>TB!G49</f>
        <v>0</v>
      </c>
    </row>
    <row r="69" spans="1:5" hidden="1" x14ac:dyDescent="0.2">
      <c r="A69" s="1"/>
      <c r="B69" t="str">
        <f>TB!B50</f>
        <v>Solicitors fees</v>
      </c>
      <c r="C69" s="106">
        <f>TB!E50</f>
        <v>0</v>
      </c>
      <c r="E69" s="106">
        <f>TB!G50</f>
        <v>0</v>
      </c>
    </row>
    <row r="70" spans="1:5" hidden="1" x14ac:dyDescent="0.2">
      <c r="A70" s="1"/>
      <c r="B70" t="str">
        <f>TB!B51</f>
        <v>Consultancy fees</v>
      </c>
      <c r="C70" s="106">
        <f>TB!E51</f>
        <v>0</v>
      </c>
      <c r="E70" s="106">
        <f>TB!G51</f>
        <v>0</v>
      </c>
    </row>
    <row r="71" spans="1:5" hidden="1" x14ac:dyDescent="0.2">
      <c r="A71" s="1"/>
      <c r="B71" t="str">
        <f>TB!B52</f>
        <v>Management fees</v>
      </c>
      <c r="C71" s="106">
        <f>TB!E52</f>
        <v>0</v>
      </c>
      <c r="E71" s="106">
        <f>TB!G52</f>
        <v>0</v>
      </c>
    </row>
    <row r="72" spans="1:5" hidden="1" x14ac:dyDescent="0.2">
      <c r="A72" s="1"/>
      <c r="B72" t="str">
        <f>TB!B53</f>
        <v>Advertising and PR</v>
      </c>
      <c r="C72" s="106">
        <f>TB!E53</f>
        <v>0</v>
      </c>
      <c r="E72" s="106">
        <f>TB!G53</f>
        <v>0</v>
      </c>
    </row>
    <row r="73" spans="1:5" x14ac:dyDescent="0.2">
      <c r="B73" t="str">
        <f>TB!B54</f>
        <v>Legal, professional, consultancy</v>
      </c>
      <c r="C73" s="106">
        <f>TB!E54</f>
        <v>3536</v>
      </c>
      <c r="E73" s="106">
        <f>TB!G54</f>
        <v>1278</v>
      </c>
    </row>
    <row r="74" spans="1:5" x14ac:dyDescent="0.2">
      <c r="C74" s="109">
        <f>SUM(C66:C73)</f>
        <v>3536</v>
      </c>
      <c r="E74" s="109">
        <f>SUM(E66:E73)</f>
        <v>1278</v>
      </c>
    </row>
    <row r="76" spans="1:5" ht="15.75" customHeight="1" x14ac:dyDescent="0.2">
      <c r="C76" s="110">
        <f>C39+C47+C65+C74</f>
        <v>9765</v>
      </c>
      <c r="E76" s="110">
        <f>E39+E47+E65+E74</f>
        <v>7064</v>
      </c>
    </row>
    <row r="77" spans="1:5" hidden="1" x14ac:dyDescent="0.2"/>
    <row r="78" spans="1:5" hidden="1" x14ac:dyDescent="0.2">
      <c r="A78" s="74" t="s">
        <v>512</v>
      </c>
    </row>
    <row r="79" spans="1:5" hidden="1" x14ac:dyDescent="0.2">
      <c r="A79" s="1" t="str">
        <f>TB!B55</f>
        <v>Other operating income</v>
      </c>
      <c r="C79" s="112">
        <f>-TB!E55</f>
        <v>0</v>
      </c>
      <c r="E79" s="112">
        <f>-TB!G55</f>
        <v>0</v>
      </c>
    </row>
    <row r="80" spans="1:5" ht="16.5" hidden="1" customHeight="1" x14ac:dyDescent="0.2">
      <c r="C80" s="107">
        <f>SUM(C78:C79)</f>
        <v>0</v>
      </c>
      <c r="E80" s="107">
        <f>SUM(E78:E79)</f>
        <v>0</v>
      </c>
    </row>
    <row r="81" spans="3:5" hidden="1" x14ac:dyDescent="0.2">
      <c r="C81" s="108"/>
      <c r="E81" s="108"/>
    </row>
  </sheetData>
  <phoneticPr fontId="17" type="noConversion"/>
  <pageMargins left="0.78740157480314965" right="0.78740157480314965" top="0.78740157480314965" bottom="0.98425196850393704" header="0.51181102362204722" footer="0.51181102362204722"/>
  <pageSetup paperSize="9" orientation="portrait" r:id="rId1"/>
  <headerFooter alignWithMargins="0">
    <oddFooter>&amp;C&amp;P</oddFooter>
  </headerFooter>
  <customProperties>
    <customPr name="LastDefinedNameNumber" r:id="rId2"/>
    <customPr name="vtTag_001|ConceptName" r:id="rId3"/>
    <customPr name="vtTag_001|CreatorSheetName" r:id="rId4"/>
    <customPr name="vtTag_001|DataType" r:id="rId5"/>
    <customPr name="vtTag_001|MemberHypercubeName" r:id="rId6"/>
    <customPr name="vtTag_001|MemberPresentationGroupName" r:id="rId7"/>
    <customPr name="vtTag_002|ConceptName" r:id="rId8"/>
    <customPr name="vtTag_002|CreatorSheetName" r:id="rId9"/>
    <customPr name="vtTag_002|DataType" r:id="rId10"/>
    <customPr name="vtTag_002|MemberHypercubeName" r:id="rId11"/>
    <customPr name="vtTag_002|MemberPresentationGroupName" r:id="rId12"/>
    <customPr name="vtTag_002|PeriodPoint" r:id="rId13"/>
    <customPr name="vtTag_003|ConceptName" r:id="rId14"/>
    <customPr name="vtTag_003|CreatorSheetName" r:id="rId15"/>
    <customPr name="vtTag_003|DataType" r:id="rId16"/>
    <customPr name="vtTag_003|MemberHypercubeName" r:id="rId17"/>
    <customPr name="vtTag_003|MemberPresentationGroupName" r:id="rId18"/>
    <customPr name="vtTag_004|ConceptName" r:id="rId19"/>
    <customPr name="vtTag_004|CreatorSheetName" r:id="rId20"/>
    <customPr name="vtTag_004|DataType" r:id="rId21"/>
    <customPr name="vtTag_004|MemberPresentationGroupName" r:id="rId22"/>
    <customPr name="vtTag_005|ConceptName" r:id="rId23"/>
    <customPr name="vtTag_005|CreatorSheetName" r:id="rId24"/>
    <customPr name="vtTag_005|DataType" r:id="rId25"/>
    <customPr name="vtTag_005|DimensionMemberName1" r:id="rId26"/>
    <customPr name="vtTag_005|DimensionMemberName2" r:id="rId27"/>
    <customPr name="vtTag_005|DimensionName1" r:id="rId28"/>
    <customPr name="vtTag_005|DimensionName2" r:id="rId29"/>
    <customPr name="vtTag_005|DimensionsCount" r:id="rId30"/>
    <customPr name="vtTag_005|MemberHypercubeName" r:id="rId31"/>
    <customPr name="vtTag_005|MemberPresentationGroupName" r:id="rId32"/>
    <customPr name="vtTag_006|ConceptName" r:id="rId33"/>
    <customPr name="vtTag_006|CreatorSheetName" r:id="rId34"/>
    <customPr name="vtTag_006|DataType" r:id="rId35"/>
    <customPr name="vtTag_006|DimensionMemberName1" r:id="rId36"/>
    <customPr name="vtTag_006|DimensionMemberName2" r:id="rId37"/>
    <customPr name="vtTag_006|DimensionName1" r:id="rId38"/>
    <customPr name="vtTag_006|DimensionName2" r:id="rId39"/>
    <customPr name="vtTag_006|DimensionsCount" r:id="rId40"/>
    <customPr name="vtTag_006|MemberHypercubeName" r:id="rId41"/>
    <customPr name="vtTag_006|MemberPresentationGroupName" r:id="rId42"/>
    <customPr name="vtTag_007|ConceptName" r:id="rId43"/>
    <customPr name="vtTag_007|CreatorSheetName" r:id="rId44"/>
    <customPr name="vtTag_007|DataType" r:id="rId45"/>
    <customPr name="vtTag_007|DimensionMemberName1" r:id="rId46"/>
    <customPr name="vtTag_007|DimensionMemberName2" r:id="rId47"/>
    <customPr name="vtTag_007|DimensionName1" r:id="rId48"/>
    <customPr name="vtTag_007|DimensionName2" r:id="rId49"/>
    <customPr name="vtTag_007|DimensionsCount" r:id="rId50"/>
    <customPr name="vtTag_007|MemberHypercubeName" r:id="rId51"/>
    <customPr name="vtTag_007|MemberPresentationGroupName" r:id="rId52"/>
    <customPr name="vtTag_008|ConceptName" r:id="rId53"/>
    <customPr name="vtTag_008|CreatorSheetName" r:id="rId54"/>
    <customPr name="vtTag_008|DataType" r:id="rId55"/>
    <customPr name="vtTag_008|DimensionMemberName1" r:id="rId56"/>
    <customPr name="vtTag_008|DimensionMemberName2" r:id="rId57"/>
    <customPr name="vtTag_008|DimensionName1" r:id="rId58"/>
    <customPr name="vtTag_008|DimensionName2" r:id="rId59"/>
    <customPr name="vtTag_008|DimensionsCount" r:id="rId60"/>
    <customPr name="vtTag_008|MemberHypercubeName" r:id="rId61"/>
    <customPr name="vtTag_008|MemberPresentationGroupName" r:id="rId62"/>
    <customPr name="vtTag_009|ConceptName" r:id="rId63"/>
    <customPr name="vtTag_009|CreatorSheetName" r:id="rId64"/>
    <customPr name="vtTag_009|DataType" r:id="rId65"/>
    <customPr name="vtTag_009|DimensionMemberName1" r:id="rId66"/>
    <customPr name="vtTag_009|DimensionMemberName2" r:id="rId67"/>
    <customPr name="vtTag_009|DimensionName1" r:id="rId68"/>
    <customPr name="vtTag_009|DimensionName2" r:id="rId69"/>
    <customPr name="vtTag_009|DimensionsCount" r:id="rId70"/>
    <customPr name="vtTag_009|MemberHypercubeName" r:id="rId71"/>
    <customPr name="vtTag_009|MemberPresentationGroupName" r:id="rId72"/>
    <customPr name="vtTag_010|ConceptName" r:id="rId73"/>
    <customPr name="vtTag_010|CreatorSheetName" r:id="rId74"/>
    <customPr name="vtTag_010|DataType" r:id="rId75"/>
    <customPr name="vtTag_010|DimensionMemberName1" r:id="rId76"/>
    <customPr name="vtTag_010|DimensionMemberName2" r:id="rId77"/>
    <customPr name="vtTag_010|DimensionName1" r:id="rId78"/>
    <customPr name="vtTag_010|DimensionName2" r:id="rId79"/>
    <customPr name="vtTag_010|DimensionsCount" r:id="rId80"/>
    <customPr name="vtTag_010|MemberHypercubeName" r:id="rId81"/>
    <customPr name="vtTag_010|MemberPresentationGroupName" r:id="rId82"/>
    <customPr name="vtTag_011|ConceptName" r:id="rId83"/>
    <customPr name="vtTag_011|CreatorSheetName" r:id="rId84"/>
    <customPr name="vtTag_011|DataType" r:id="rId85"/>
    <customPr name="vtTag_011|DimensionMemberName1" r:id="rId86"/>
    <customPr name="vtTag_011|DimensionMemberName2" r:id="rId87"/>
    <customPr name="vtTag_011|DimensionName1" r:id="rId88"/>
    <customPr name="vtTag_011|DimensionName2" r:id="rId89"/>
    <customPr name="vtTag_011|DimensionsCount" r:id="rId90"/>
    <customPr name="vtTag_011|MemberHypercubeName" r:id="rId91"/>
    <customPr name="vtTag_011|MemberPresentationGroupName" r:id="rId92"/>
    <customPr name="vtTag_012|ConceptName" r:id="rId93"/>
    <customPr name="vtTag_012|CreatorSheetName" r:id="rId94"/>
    <customPr name="vtTag_012|DataType" r:id="rId95"/>
    <customPr name="vtTag_012|DimensionMemberName1" r:id="rId96"/>
    <customPr name="vtTag_012|DimensionMemberName2" r:id="rId97"/>
    <customPr name="vtTag_012|DimensionName1" r:id="rId98"/>
    <customPr name="vtTag_012|DimensionName2" r:id="rId99"/>
    <customPr name="vtTag_012|DimensionsCount" r:id="rId100"/>
    <customPr name="vtTag_012|MemberHypercubeName" r:id="rId101"/>
    <customPr name="vtTag_012|MemberPresentationGroupName" r:id="rId102"/>
    <customPr name="vtTag_013|ConceptName" r:id="rId103"/>
    <customPr name="vtTag_013|CreatorSheetName" r:id="rId104"/>
    <customPr name="vtTag_013|DataType" r:id="rId105"/>
    <customPr name="vtTag_013|DimensionMemberName1" r:id="rId106"/>
    <customPr name="vtTag_013|DimensionMemberName2" r:id="rId107"/>
    <customPr name="vtTag_013|DimensionName1" r:id="rId108"/>
    <customPr name="vtTag_013|DimensionName2" r:id="rId109"/>
    <customPr name="vtTag_013|DimensionsCount" r:id="rId110"/>
    <customPr name="vtTag_013|MemberHypercubeName" r:id="rId111"/>
    <customPr name="vtTag_013|MemberPresentationGroupName" r:id="rId112"/>
    <customPr name="vtTag_014|ConceptName" r:id="rId113"/>
    <customPr name="vtTag_014|CreatorSheetName" r:id="rId114"/>
    <customPr name="vtTag_014|DataType" r:id="rId115"/>
    <customPr name="vtTag_014|DimensionMemberName1" r:id="rId116"/>
    <customPr name="vtTag_014|DimensionMemberName2" r:id="rId117"/>
    <customPr name="vtTag_014|DimensionName1" r:id="rId118"/>
    <customPr name="vtTag_014|DimensionName2" r:id="rId119"/>
    <customPr name="vtTag_014|DimensionsCount" r:id="rId120"/>
    <customPr name="vtTag_014|MemberHypercubeName" r:id="rId121"/>
    <customPr name="vtTag_014|MemberPresentationGroupName" r:id="rId122"/>
    <customPr name="vtTag_015|ConceptName" r:id="rId123"/>
    <customPr name="vtTag_015|CreatorSheetName" r:id="rId124"/>
    <customPr name="vtTag_015|DataType" r:id="rId125"/>
    <customPr name="vtTag_015|DimensionMemberName1" r:id="rId126"/>
    <customPr name="vtTag_015|DimensionMemberName2" r:id="rId127"/>
    <customPr name="vtTag_015|DimensionName1" r:id="rId128"/>
    <customPr name="vtTag_015|DimensionName2" r:id="rId129"/>
    <customPr name="vtTag_015|DimensionsCount" r:id="rId130"/>
    <customPr name="vtTag_015|MemberHypercubeName" r:id="rId131"/>
    <customPr name="vtTag_015|MemberPresentationGroupName" r:id="rId132"/>
    <customPr name="vtTag_016|ConceptName" r:id="rId133"/>
    <customPr name="vtTag_016|CreatorSheetName" r:id="rId134"/>
    <customPr name="vtTag_016|DataType" r:id="rId135"/>
    <customPr name="vtTag_016|DimensionMemberName1" r:id="rId136"/>
    <customPr name="vtTag_016|DimensionMemberName2" r:id="rId137"/>
    <customPr name="vtTag_016|DimensionName1" r:id="rId138"/>
    <customPr name="vtTag_016|DimensionName2" r:id="rId139"/>
    <customPr name="vtTag_016|DimensionsCount" r:id="rId140"/>
    <customPr name="vtTag_016|MemberHypercubeName" r:id="rId141"/>
    <customPr name="vtTag_016|MemberPresentationGroupName" r:id="rId142"/>
    <customPr name="vtTag_017|ConceptName" r:id="rId143"/>
    <customPr name="vtTag_017|CreatorSheetName" r:id="rId144"/>
    <customPr name="vtTag_017|DataType" r:id="rId145"/>
    <customPr name="vtTag_017|DimensionMemberName1" r:id="rId146"/>
    <customPr name="vtTag_017|DimensionMemberName2" r:id="rId147"/>
    <customPr name="vtTag_017|DimensionName1" r:id="rId148"/>
    <customPr name="vtTag_017|DimensionName2" r:id="rId149"/>
    <customPr name="vtTag_017|DimensionsCount" r:id="rId150"/>
    <customPr name="vtTag_017|MemberHypercubeName" r:id="rId151"/>
    <customPr name="vtTag_017|MemberPresentationGroupName" r:id="rId152"/>
    <customPr name="vtTag_018|ConceptName" r:id="rId153"/>
    <customPr name="vtTag_018|CreatorSheetName" r:id="rId154"/>
    <customPr name="vtTag_018|DataType" r:id="rId155"/>
    <customPr name="vtTag_018|DimensionMemberName1" r:id="rId156"/>
    <customPr name="vtTag_018|DimensionMemberName2" r:id="rId157"/>
    <customPr name="vtTag_018|DimensionName1" r:id="rId158"/>
    <customPr name="vtTag_018|DimensionName2" r:id="rId159"/>
    <customPr name="vtTag_018|DimensionsCount" r:id="rId160"/>
    <customPr name="vtTag_018|MemberHypercubeName" r:id="rId161"/>
    <customPr name="vtTag_018|MemberPresentationGroupName" r:id="rId162"/>
    <customPr name="vtTag_019|ConceptName" r:id="rId163"/>
    <customPr name="vtTag_019|CreatorSheetName" r:id="rId164"/>
    <customPr name="vtTag_019|DataType" r:id="rId165"/>
    <customPr name="vtTag_019|DimensionMemberName1" r:id="rId166"/>
    <customPr name="vtTag_019|DimensionMemberName2" r:id="rId167"/>
    <customPr name="vtTag_019|DimensionName1" r:id="rId168"/>
    <customPr name="vtTag_019|DimensionName2" r:id="rId169"/>
    <customPr name="vtTag_019|DimensionsCount" r:id="rId170"/>
    <customPr name="vtTag_019|MemberHypercubeName" r:id="rId171"/>
    <customPr name="vtTag_019|MemberPresentationGroupName" r:id="rId172"/>
    <customPr name="vtTag_020|ConceptName" r:id="rId173"/>
    <customPr name="vtTag_020|CreatorSheetName" r:id="rId174"/>
    <customPr name="vtTag_020|DataType" r:id="rId175"/>
    <customPr name="vtTag_020|DimensionMemberName1" r:id="rId176"/>
    <customPr name="vtTag_020|DimensionMemberName2" r:id="rId177"/>
    <customPr name="vtTag_020|DimensionName1" r:id="rId178"/>
    <customPr name="vtTag_020|DimensionName2" r:id="rId179"/>
    <customPr name="vtTag_020|DimensionsCount" r:id="rId180"/>
    <customPr name="vtTag_020|MemberHypercubeName" r:id="rId181"/>
    <customPr name="vtTag_020|MemberPresentationGroupName" r:id="rId182"/>
    <customPr name="vtTag_021|ConceptName" r:id="rId183"/>
    <customPr name="vtTag_021|CreatorSheetName" r:id="rId184"/>
    <customPr name="vtTag_021|DataType" r:id="rId185"/>
    <customPr name="vtTag_021|DimensionMemberName1" r:id="rId186"/>
    <customPr name="vtTag_021|DimensionMemberName2" r:id="rId187"/>
    <customPr name="vtTag_021|DimensionName1" r:id="rId188"/>
    <customPr name="vtTag_021|DimensionName2" r:id="rId189"/>
    <customPr name="vtTag_021|DimensionsCount" r:id="rId190"/>
    <customPr name="vtTag_021|MemberHypercubeName" r:id="rId191"/>
    <customPr name="vtTag_021|MemberPresentationGroupName" r:id="rId192"/>
    <customPr name="vtTag_022|ConceptName" r:id="rId193"/>
    <customPr name="vtTag_022|CreatorSheetName" r:id="rId194"/>
    <customPr name="vtTag_022|DataType" r:id="rId195"/>
    <customPr name="vtTag_022|DimensionMemberName1" r:id="rId196"/>
    <customPr name="vtTag_022|DimensionMemberName2" r:id="rId197"/>
    <customPr name="vtTag_022|DimensionName1" r:id="rId198"/>
    <customPr name="vtTag_022|DimensionName2" r:id="rId199"/>
    <customPr name="vtTag_022|DimensionsCount" r:id="rId200"/>
    <customPr name="vtTag_022|MemberHypercubeName" r:id="rId201"/>
    <customPr name="vtTag_022|MemberPresentationGroupName" r:id="rId202"/>
    <customPr name="vtTag_023|ConceptName" r:id="rId203"/>
    <customPr name="vtTag_023|CreatorSheetName" r:id="rId204"/>
    <customPr name="vtTag_023|DataType" r:id="rId205"/>
    <customPr name="vtTag_023|DimensionMemberName1" r:id="rId206"/>
    <customPr name="vtTag_023|DimensionMemberName2" r:id="rId207"/>
    <customPr name="vtTag_023|DimensionName1" r:id="rId208"/>
    <customPr name="vtTag_023|DimensionName2" r:id="rId209"/>
    <customPr name="vtTag_023|DimensionsCount" r:id="rId210"/>
    <customPr name="vtTag_023|MemberHypercubeName" r:id="rId211"/>
    <customPr name="vtTag_023|MemberPresentationGroupName" r:id="rId212"/>
    <customPr name="vtTag_024|ConceptName" r:id="rId213"/>
    <customPr name="vtTag_024|CreatorSheetName" r:id="rId214"/>
    <customPr name="vtTag_024|DataType" r:id="rId215"/>
    <customPr name="vtTag_024|DimensionMemberName1" r:id="rId216"/>
    <customPr name="vtTag_024|DimensionMemberName2" r:id="rId217"/>
    <customPr name="vtTag_024|DimensionName1" r:id="rId218"/>
    <customPr name="vtTag_024|DimensionName2" r:id="rId219"/>
    <customPr name="vtTag_024|DimensionsCount" r:id="rId220"/>
    <customPr name="vtTag_024|MemberHypercubeName" r:id="rId221"/>
    <customPr name="vtTag_024|MemberPresentationGroupName" r:id="rId222"/>
    <customPr name="vtTag_025|ConceptName" r:id="rId223"/>
    <customPr name="vtTag_025|CreatorSheetName" r:id="rId224"/>
    <customPr name="vtTag_025|DataType" r:id="rId225"/>
    <customPr name="vtTag_025|DimensionMemberName1" r:id="rId226"/>
    <customPr name="vtTag_025|DimensionMemberName2" r:id="rId227"/>
    <customPr name="vtTag_025|DimensionName1" r:id="rId228"/>
    <customPr name="vtTag_025|DimensionName2" r:id="rId229"/>
    <customPr name="vtTag_025|DimensionsCount" r:id="rId230"/>
    <customPr name="vtTag_025|MemberHypercubeName" r:id="rId231"/>
    <customPr name="vtTag_025|MemberPresentationGroupName" r:id="rId232"/>
    <customPr name="vtTag_026|ConceptName" r:id="rId233"/>
    <customPr name="vtTag_026|CreatorSheetName" r:id="rId234"/>
    <customPr name="vtTag_026|DataType" r:id="rId235"/>
    <customPr name="vtTag_026|DimensionMemberName1" r:id="rId236"/>
    <customPr name="vtTag_026|DimensionMemberName2" r:id="rId237"/>
    <customPr name="vtTag_026|DimensionName1" r:id="rId238"/>
    <customPr name="vtTag_026|DimensionName2" r:id="rId239"/>
    <customPr name="vtTag_026|DimensionsCount" r:id="rId240"/>
    <customPr name="vtTag_026|MemberHypercubeName" r:id="rId241"/>
    <customPr name="vtTag_026|MemberPresentationGroupName" r:id="rId242"/>
    <customPr name="vtTag_027|ConceptName" r:id="rId243"/>
    <customPr name="vtTag_027|CreatorSheetName" r:id="rId244"/>
    <customPr name="vtTag_027|DataType" r:id="rId245"/>
    <customPr name="vtTag_027|DimensionMemberName1" r:id="rId246"/>
    <customPr name="vtTag_027|DimensionMemberName2" r:id="rId247"/>
    <customPr name="vtTag_027|DimensionName1" r:id="rId248"/>
    <customPr name="vtTag_027|DimensionName2" r:id="rId249"/>
    <customPr name="vtTag_027|DimensionsCount" r:id="rId250"/>
    <customPr name="vtTag_027|MemberHypercubeName" r:id="rId251"/>
    <customPr name="vtTag_027|MemberPresentationGroupName" r:id="rId252"/>
    <customPr name="vtTag_028|ConceptName" r:id="rId253"/>
    <customPr name="vtTag_028|CreatorSheetName" r:id="rId254"/>
    <customPr name="vtTag_028|DataType" r:id="rId255"/>
    <customPr name="vtTag_028|DimensionMemberName1" r:id="rId256"/>
    <customPr name="vtTag_028|DimensionMemberName2" r:id="rId257"/>
    <customPr name="vtTag_028|DimensionName1" r:id="rId258"/>
    <customPr name="vtTag_028|DimensionName2" r:id="rId259"/>
    <customPr name="vtTag_028|DimensionsCount" r:id="rId260"/>
    <customPr name="vtTag_028|MemberHypercubeName" r:id="rId261"/>
    <customPr name="vtTag_028|MemberPresentationGroupName" r:id="rId262"/>
    <customPr name="vtTag_029|ConceptName" r:id="rId263"/>
    <customPr name="vtTag_029|CreatorSheetName" r:id="rId264"/>
    <customPr name="vtTag_029|DataType" r:id="rId265"/>
    <customPr name="vtTag_029|DimensionMemberName1" r:id="rId266"/>
    <customPr name="vtTag_029|DimensionMemberName2" r:id="rId267"/>
    <customPr name="vtTag_029|DimensionName1" r:id="rId268"/>
    <customPr name="vtTag_029|DimensionName2" r:id="rId269"/>
    <customPr name="vtTag_029|DimensionsCount" r:id="rId270"/>
    <customPr name="vtTag_029|MemberHypercubeName" r:id="rId271"/>
    <customPr name="vtTag_029|MemberPresentationGroupName" r:id="rId272"/>
    <customPr name="vtTag_030|ConceptName" r:id="rId273"/>
    <customPr name="vtTag_030|CreatorSheetName" r:id="rId274"/>
    <customPr name="vtTag_030|DataType" r:id="rId275"/>
    <customPr name="vtTag_030|DimensionMemberName1" r:id="rId276"/>
    <customPr name="vtTag_030|DimensionMemberName2" r:id="rId277"/>
    <customPr name="vtTag_030|DimensionName1" r:id="rId278"/>
    <customPr name="vtTag_030|DimensionName2" r:id="rId279"/>
    <customPr name="vtTag_030|DimensionsCount" r:id="rId280"/>
    <customPr name="vtTag_030|MemberHypercubeName" r:id="rId281"/>
    <customPr name="vtTag_030|MemberPresentationGroupName" r:id="rId282"/>
    <customPr name="vtTag_031|ConceptName" r:id="rId283"/>
    <customPr name="vtTag_031|CreatorSheetName" r:id="rId284"/>
    <customPr name="vtTag_031|DataType" r:id="rId285"/>
    <customPr name="vtTag_031|DimensionMemberName1" r:id="rId286"/>
    <customPr name="vtTag_031|DimensionMemberName2" r:id="rId287"/>
    <customPr name="vtTag_031|DimensionName1" r:id="rId288"/>
    <customPr name="vtTag_031|DimensionName2" r:id="rId289"/>
    <customPr name="vtTag_031|DimensionsCount" r:id="rId290"/>
    <customPr name="vtTag_031|MemberHypercubeName" r:id="rId291"/>
    <customPr name="vtTag_031|MemberPresentationGroupName" r:id="rId292"/>
    <customPr name="vtTag_032|ConceptName" r:id="rId293"/>
    <customPr name="vtTag_032|CreatorSheetName" r:id="rId294"/>
    <customPr name="vtTag_032|DataType" r:id="rId295"/>
    <customPr name="vtTag_032|DimensionMemberName1" r:id="rId296"/>
    <customPr name="vtTag_032|DimensionMemberName2" r:id="rId297"/>
    <customPr name="vtTag_032|DimensionName1" r:id="rId298"/>
    <customPr name="vtTag_032|DimensionName2" r:id="rId299"/>
    <customPr name="vtTag_032|DimensionsCount" r:id="rId300"/>
    <customPr name="vtTag_032|MemberHypercubeName" r:id="rId301"/>
    <customPr name="vtTag_032|MemberPresentationGroupName" r:id="rId302"/>
    <customPr name="vtTag_033|ConceptName" r:id="rId303"/>
    <customPr name="vtTag_033|CreatorSheetName" r:id="rId304"/>
    <customPr name="vtTag_033|DataType" r:id="rId305"/>
    <customPr name="vtTag_033|DimensionMemberName1" r:id="rId306"/>
    <customPr name="vtTag_033|DimensionMemberName2" r:id="rId307"/>
    <customPr name="vtTag_033|DimensionName1" r:id="rId308"/>
    <customPr name="vtTag_033|DimensionName2" r:id="rId309"/>
    <customPr name="vtTag_033|DimensionsCount" r:id="rId310"/>
    <customPr name="vtTag_033|MemberHypercubeName" r:id="rId311"/>
    <customPr name="vtTag_033|MemberPresentationGroupName" r:id="rId312"/>
    <customPr name="vtTag_034|ConceptName" r:id="rId313"/>
    <customPr name="vtTag_034|CreatorSheetName" r:id="rId314"/>
    <customPr name="vtTag_034|DataType" r:id="rId315"/>
    <customPr name="vtTag_034|DimensionMemberName1" r:id="rId316"/>
    <customPr name="vtTag_034|DimensionMemberName2" r:id="rId317"/>
    <customPr name="vtTag_034|DimensionName1" r:id="rId318"/>
    <customPr name="vtTag_034|DimensionName2" r:id="rId319"/>
    <customPr name="vtTag_034|DimensionsCount" r:id="rId320"/>
    <customPr name="vtTag_034|MemberHypercubeName" r:id="rId321"/>
    <customPr name="vtTag_034|MemberPresentationGroupName" r:id="rId322"/>
    <customPr name="vtTag_035|ConceptName" r:id="rId323"/>
    <customPr name="vtTag_035|CreatorSheetName" r:id="rId324"/>
    <customPr name="vtTag_035|DataType" r:id="rId325"/>
    <customPr name="vtTag_035|DimensionMemberName1" r:id="rId326"/>
    <customPr name="vtTag_035|DimensionMemberName2" r:id="rId327"/>
    <customPr name="vtTag_035|DimensionName1" r:id="rId328"/>
    <customPr name="vtTag_035|DimensionName2" r:id="rId329"/>
    <customPr name="vtTag_035|DimensionsCount" r:id="rId330"/>
    <customPr name="vtTag_035|MemberHypercubeName" r:id="rId331"/>
    <customPr name="vtTag_035|MemberPresentationGroupName" r:id="rId332"/>
    <customPr name="vtTag_036|ConceptName" r:id="rId333"/>
    <customPr name="vtTag_036|CreatorSheetName" r:id="rId334"/>
    <customPr name="vtTag_036|DataType" r:id="rId335"/>
    <customPr name="vtTag_036|DimensionMemberName1" r:id="rId336"/>
    <customPr name="vtTag_036|DimensionMemberName2" r:id="rId337"/>
    <customPr name="vtTag_036|DimensionName1" r:id="rId338"/>
    <customPr name="vtTag_036|DimensionName2" r:id="rId339"/>
    <customPr name="vtTag_036|DimensionsCount" r:id="rId340"/>
    <customPr name="vtTag_036|MemberHypercubeName" r:id="rId341"/>
    <customPr name="vtTag_036|MemberPresentationGroupName" r:id="rId342"/>
    <customPr name="vtTag_037|ConceptName" r:id="rId343"/>
    <customPr name="vtTag_037|CreatorSheetName" r:id="rId344"/>
    <customPr name="vtTag_037|DataType" r:id="rId345"/>
    <customPr name="vtTag_037|DimensionMemberName1" r:id="rId346"/>
    <customPr name="vtTag_037|DimensionMemberName2" r:id="rId347"/>
    <customPr name="vtTag_037|DimensionName1" r:id="rId348"/>
    <customPr name="vtTag_037|DimensionName2" r:id="rId349"/>
    <customPr name="vtTag_037|DimensionsCount" r:id="rId350"/>
    <customPr name="vtTag_037|MemberHypercubeName" r:id="rId351"/>
    <customPr name="vtTag_037|MemberPresentationGroupName" r:id="rId352"/>
    <customPr name="vtTag_038|ConceptName" r:id="rId353"/>
    <customPr name="vtTag_038|CreatorSheetName" r:id="rId354"/>
    <customPr name="vtTag_038|DataType" r:id="rId355"/>
    <customPr name="vtTag_038|DimensionMemberName1" r:id="rId356"/>
    <customPr name="vtTag_038|DimensionMemberName2" r:id="rId357"/>
    <customPr name="vtTag_038|DimensionName1" r:id="rId358"/>
    <customPr name="vtTag_038|DimensionName2" r:id="rId359"/>
    <customPr name="vtTag_038|DimensionsCount" r:id="rId360"/>
    <customPr name="vtTag_038|MemberHypercubeName" r:id="rId361"/>
    <customPr name="vtTag_038|MemberPresentationGroupName" r:id="rId362"/>
    <customPr name="vtTag_039|ConceptName" r:id="rId363"/>
    <customPr name="vtTag_039|CreatorSheetName" r:id="rId364"/>
    <customPr name="vtTag_039|DataType" r:id="rId365"/>
    <customPr name="vtTag_039|DimensionMemberName1" r:id="rId366"/>
    <customPr name="vtTag_039|DimensionMemberName2" r:id="rId367"/>
    <customPr name="vtTag_039|DimensionName1" r:id="rId368"/>
    <customPr name="vtTag_039|DimensionName2" r:id="rId369"/>
    <customPr name="vtTag_039|DimensionsCount" r:id="rId370"/>
    <customPr name="vtTag_039|MemberHypercubeName" r:id="rId371"/>
    <customPr name="vtTag_039|MemberPresentationGroupName" r:id="rId372"/>
    <customPr name="vtTag_040|ConceptName" r:id="rId373"/>
    <customPr name="vtTag_040|CreatorSheetName" r:id="rId374"/>
    <customPr name="vtTag_040|DataType" r:id="rId375"/>
    <customPr name="vtTag_040|DimensionMemberName1" r:id="rId376"/>
    <customPr name="vtTag_040|DimensionMemberName2" r:id="rId377"/>
    <customPr name="vtTag_040|DimensionName1" r:id="rId378"/>
    <customPr name="vtTag_040|DimensionName2" r:id="rId379"/>
    <customPr name="vtTag_040|DimensionsCount" r:id="rId380"/>
    <customPr name="vtTag_040|MemberHypercubeName" r:id="rId381"/>
    <customPr name="vtTag_040|MemberPresentationGroupName" r:id="rId382"/>
    <customPr name="vtTag_041|ConceptName" r:id="rId383"/>
    <customPr name="vtTag_041|CreatorSheetName" r:id="rId384"/>
    <customPr name="vtTag_041|DataType" r:id="rId385"/>
    <customPr name="vtTag_041|DimensionMemberName1" r:id="rId386"/>
    <customPr name="vtTag_041|DimensionMemberName2" r:id="rId387"/>
    <customPr name="vtTag_041|DimensionName1" r:id="rId388"/>
    <customPr name="vtTag_041|DimensionName2" r:id="rId389"/>
    <customPr name="vtTag_041|DimensionsCount" r:id="rId390"/>
    <customPr name="vtTag_041|MemberHypercubeName" r:id="rId391"/>
    <customPr name="vtTag_041|MemberPresentationGroupName" r:id="rId392"/>
    <customPr name="vtTag_042|ConceptName" r:id="rId393"/>
    <customPr name="vtTag_042|CreatorSheetName" r:id="rId394"/>
    <customPr name="vtTag_042|DataType" r:id="rId395"/>
    <customPr name="vtTag_042|DimensionMemberName1" r:id="rId396"/>
    <customPr name="vtTag_042|DimensionMemberName2" r:id="rId397"/>
    <customPr name="vtTag_042|DimensionName1" r:id="rId398"/>
    <customPr name="vtTag_042|DimensionName2" r:id="rId399"/>
    <customPr name="vtTag_042|DimensionsCount" r:id="rId400"/>
    <customPr name="vtTag_042|MemberHypercubeName" r:id="rId401"/>
    <customPr name="vtTag_042|MemberPresentationGroupName" r:id="rId402"/>
    <customPr name="vtTag_043|ConceptName" r:id="rId403"/>
    <customPr name="vtTag_043|CreatorSheetName" r:id="rId404"/>
    <customPr name="vtTag_043|DataType" r:id="rId405"/>
    <customPr name="vtTag_043|DimensionMemberName1" r:id="rId406"/>
    <customPr name="vtTag_043|DimensionMemberName2" r:id="rId407"/>
    <customPr name="vtTag_043|DimensionName1" r:id="rId408"/>
    <customPr name="vtTag_043|DimensionName2" r:id="rId409"/>
    <customPr name="vtTag_043|DimensionsCount" r:id="rId410"/>
    <customPr name="vtTag_043|MemberHypercubeName" r:id="rId411"/>
    <customPr name="vtTag_043|MemberPresentationGroupName" r:id="rId412"/>
    <customPr name="vtTag_044|ConceptName" r:id="rId413"/>
    <customPr name="vtTag_044|CreatorSheetName" r:id="rId414"/>
    <customPr name="vtTag_044|DataType" r:id="rId415"/>
    <customPr name="vtTag_044|DimensionMemberName1" r:id="rId416"/>
    <customPr name="vtTag_044|DimensionMemberName2" r:id="rId417"/>
    <customPr name="vtTag_044|DimensionName1" r:id="rId418"/>
    <customPr name="vtTag_044|DimensionName2" r:id="rId419"/>
    <customPr name="vtTag_044|DimensionsCount" r:id="rId420"/>
    <customPr name="vtTag_044|MemberHypercubeName" r:id="rId421"/>
    <customPr name="vtTag_044|MemberPresentationGroupName" r:id="rId422"/>
    <customPr name="vtTag_045|ConceptName" r:id="rId423"/>
    <customPr name="vtTag_045|CreatorSheetName" r:id="rId424"/>
    <customPr name="vtTag_045|DataType" r:id="rId425"/>
    <customPr name="vtTag_045|DimensionMemberName1" r:id="rId426"/>
    <customPr name="vtTag_045|DimensionMemberName2" r:id="rId427"/>
    <customPr name="vtTag_045|DimensionName1" r:id="rId428"/>
    <customPr name="vtTag_045|DimensionName2" r:id="rId429"/>
    <customPr name="vtTag_045|DimensionsCount" r:id="rId430"/>
    <customPr name="vtTag_045|MemberHypercubeName" r:id="rId431"/>
    <customPr name="vtTag_045|MemberPresentationGroupName" r:id="rId432"/>
    <customPr name="vtTag_046|ConceptName" r:id="rId433"/>
    <customPr name="vtTag_046|CreatorSheetName" r:id="rId434"/>
    <customPr name="vtTag_046|DataType" r:id="rId435"/>
    <customPr name="vtTag_046|DimensionMemberName1" r:id="rId436"/>
    <customPr name="vtTag_046|DimensionMemberName2" r:id="rId437"/>
    <customPr name="vtTag_046|DimensionName1" r:id="rId438"/>
    <customPr name="vtTag_046|DimensionName2" r:id="rId439"/>
    <customPr name="vtTag_046|DimensionsCount" r:id="rId440"/>
    <customPr name="vtTag_046|MemberHypercubeName" r:id="rId441"/>
    <customPr name="vtTag_046|MemberPresentationGroupName" r:id="rId442"/>
    <customPr name="vtTag_047|ConceptName" r:id="rId443"/>
    <customPr name="vtTag_047|CreatorSheetName" r:id="rId444"/>
    <customPr name="vtTag_047|DataType" r:id="rId445"/>
    <customPr name="vtTag_047|DimensionMemberName1" r:id="rId446"/>
    <customPr name="vtTag_047|DimensionMemberName2" r:id="rId447"/>
    <customPr name="vtTag_047|DimensionName1" r:id="rId448"/>
    <customPr name="vtTag_047|DimensionName2" r:id="rId449"/>
    <customPr name="vtTag_047|DimensionsCount" r:id="rId450"/>
    <customPr name="vtTag_047|MemberHypercubeName" r:id="rId451"/>
    <customPr name="vtTag_047|MemberPresentationGroupName" r:id="rId452"/>
    <customPr name="vtTag_048|ConceptName" r:id="rId453"/>
    <customPr name="vtTag_048|CreatorSheetName" r:id="rId454"/>
    <customPr name="vtTag_048|DataType" r:id="rId455"/>
    <customPr name="vtTag_048|DimensionMemberName1" r:id="rId456"/>
    <customPr name="vtTag_048|DimensionMemberName2" r:id="rId457"/>
    <customPr name="vtTag_048|DimensionName1" r:id="rId458"/>
    <customPr name="vtTag_048|DimensionName2" r:id="rId459"/>
    <customPr name="vtTag_048|DimensionsCount" r:id="rId460"/>
    <customPr name="vtTag_048|MemberHypercubeName" r:id="rId461"/>
    <customPr name="vtTag_048|MemberPresentationGroupName" r:id="rId462"/>
    <customPr name="vtTag_049|ConceptName" r:id="rId463"/>
    <customPr name="vtTag_049|CreatorSheetName" r:id="rId464"/>
    <customPr name="vtTag_049|DataType" r:id="rId465"/>
    <customPr name="vtTag_049|DimensionMemberName1" r:id="rId466"/>
    <customPr name="vtTag_049|DimensionMemberName2" r:id="rId467"/>
    <customPr name="vtTag_049|DimensionName1" r:id="rId468"/>
    <customPr name="vtTag_049|DimensionName2" r:id="rId469"/>
    <customPr name="vtTag_049|DimensionsCount" r:id="rId470"/>
    <customPr name="vtTag_049|MemberHypercubeName" r:id="rId471"/>
    <customPr name="vtTag_049|MemberPresentationGroupName" r:id="rId472"/>
    <customPr name="vtTag_050|ConceptName" r:id="rId473"/>
    <customPr name="vtTag_050|CreatorSheetName" r:id="rId474"/>
    <customPr name="vtTag_050|DataType" r:id="rId475"/>
    <customPr name="vtTag_050|DimensionMemberName1" r:id="rId476"/>
    <customPr name="vtTag_050|DimensionMemberName2" r:id="rId477"/>
    <customPr name="vtTag_050|DimensionName1" r:id="rId478"/>
    <customPr name="vtTag_050|DimensionName2" r:id="rId479"/>
    <customPr name="vtTag_050|DimensionsCount" r:id="rId480"/>
    <customPr name="vtTag_050|MemberHypercubeName" r:id="rId481"/>
    <customPr name="vtTag_050|MemberPresentationGroupName" r:id="rId482"/>
    <customPr name="vtTag_051|ConceptName" r:id="rId483"/>
    <customPr name="vtTag_051|CreatorSheetName" r:id="rId484"/>
    <customPr name="vtTag_051|DataType" r:id="rId485"/>
    <customPr name="vtTag_051|DimensionMemberName1" r:id="rId486"/>
    <customPr name="vtTag_051|DimensionMemberName2" r:id="rId487"/>
    <customPr name="vtTag_051|DimensionName1" r:id="rId488"/>
    <customPr name="vtTag_051|DimensionName2" r:id="rId489"/>
    <customPr name="vtTag_051|DimensionsCount" r:id="rId490"/>
    <customPr name="vtTag_051|MemberHypercubeName" r:id="rId491"/>
    <customPr name="vtTag_051|MemberPresentationGroupName" r:id="rId492"/>
    <customPr name="vtTag_052|ConceptName" r:id="rId493"/>
    <customPr name="vtTag_052|CreatorSheetName" r:id="rId494"/>
    <customPr name="vtTag_052|DataType" r:id="rId495"/>
    <customPr name="vtTag_052|DimensionMemberName1" r:id="rId496"/>
    <customPr name="vtTag_052|DimensionName1" r:id="rId497"/>
    <customPr name="vtTag_052|DimensionsCount" r:id="rId498"/>
    <customPr name="vtTag_052|MemberHypercubeName" r:id="rId499"/>
    <customPr name="vtTag_052|MemberPresentationGroupName" r:id="rId500"/>
    <customPr name="vtTag_053|ConceptName" r:id="rId501"/>
    <customPr name="vtTag_053|CreatorSheetName" r:id="rId502"/>
    <customPr name="vtTag_053|DataType" r:id="rId503"/>
    <customPr name="vtTag_053|IsComparative" r:id="rId504"/>
    <customPr name="vtTag_053|MemberHypercubeName" r:id="rId505"/>
    <customPr name="vtTag_053|MemberPresentationGroupName" r:id="rId506"/>
    <customPr name="vtTag_054|ConceptName" r:id="rId507"/>
    <customPr name="vtTag_054|CreatorSheetName" r:id="rId508"/>
    <customPr name="vtTag_054|DataType" r:id="rId509"/>
    <customPr name="vtTag_054|IsComparative" r:id="rId510"/>
    <customPr name="vtTag_054|MemberPresentationGroupName" r:id="rId511"/>
    <customPr name="vtTag_055|ConceptName" r:id="rId512"/>
    <customPr name="vtTag_055|CreatorSheetName" r:id="rId513"/>
    <customPr name="vtTag_055|DataType" r:id="rId514"/>
    <customPr name="vtTag_055|DimensionMemberName1" r:id="rId515"/>
    <customPr name="vtTag_055|DimensionMemberName2" r:id="rId516"/>
    <customPr name="vtTag_055|DimensionName1" r:id="rId517"/>
    <customPr name="vtTag_055|DimensionName2" r:id="rId518"/>
    <customPr name="vtTag_055|DimensionsCount" r:id="rId519"/>
    <customPr name="vtTag_055|IsComparative" r:id="rId520"/>
    <customPr name="vtTag_055|MemberHypercubeName" r:id="rId521"/>
    <customPr name="vtTag_055|MemberPresentationGroupName" r:id="rId522"/>
    <customPr name="vtTag_056|ConceptName" r:id="rId523"/>
    <customPr name="vtTag_056|CreatorSheetName" r:id="rId524"/>
    <customPr name="vtTag_056|DataType" r:id="rId525"/>
    <customPr name="vtTag_056|DimensionMemberName1" r:id="rId526"/>
    <customPr name="vtTag_056|DimensionMemberName2" r:id="rId527"/>
    <customPr name="vtTag_056|DimensionName1" r:id="rId528"/>
    <customPr name="vtTag_056|DimensionName2" r:id="rId529"/>
    <customPr name="vtTag_056|DimensionsCount" r:id="rId530"/>
    <customPr name="vtTag_056|IsComparative" r:id="rId531"/>
    <customPr name="vtTag_056|MemberHypercubeName" r:id="rId532"/>
    <customPr name="vtTag_056|MemberPresentationGroupName" r:id="rId533"/>
    <customPr name="vtTag_057|ConceptName" r:id="rId534"/>
    <customPr name="vtTag_057|CreatorSheetName" r:id="rId535"/>
    <customPr name="vtTag_057|DataType" r:id="rId536"/>
    <customPr name="vtTag_057|DimensionMemberName1" r:id="rId537"/>
    <customPr name="vtTag_057|DimensionMemberName2" r:id="rId538"/>
    <customPr name="vtTag_057|DimensionName1" r:id="rId539"/>
    <customPr name="vtTag_057|DimensionName2" r:id="rId540"/>
    <customPr name="vtTag_057|DimensionsCount" r:id="rId541"/>
    <customPr name="vtTag_057|IsComparative" r:id="rId542"/>
    <customPr name="vtTag_057|MemberHypercubeName" r:id="rId543"/>
    <customPr name="vtTag_057|MemberPresentationGroupName" r:id="rId544"/>
    <customPr name="vtTag_058|ConceptName" r:id="rId545"/>
    <customPr name="vtTag_058|CreatorSheetName" r:id="rId546"/>
    <customPr name="vtTag_058|DataType" r:id="rId547"/>
    <customPr name="vtTag_058|DimensionMemberName1" r:id="rId548"/>
    <customPr name="vtTag_058|DimensionMemberName2" r:id="rId549"/>
    <customPr name="vtTag_058|DimensionName1" r:id="rId550"/>
    <customPr name="vtTag_058|DimensionName2" r:id="rId551"/>
    <customPr name="vtTag_058|DimensionsCount" r:id="rId552"/>
    <customPr name="vtTag_058|IsComparative" r:id="rId553"/>
    <customPr name="vtTag_058|MemberHypercubeName" r:id="rId554"/>
    <customPr name="vtTag_058|MemberPresentationGroupName" r:id="rId555"/>
    <customPr name="vtTag_059|ConceptName" r:id="rId556"/>
    <customPr name="vtTag_059|CreatorSheetName" r:id="rId557"/>
    <customPr name="vtTag_059|DataType" r:id="rId558"/>
    <customPr name="vtTag_059|DimensionMemberName1" r:id="rId559"/>
    <customPr name="vtTag_059|DimensionMemberName2" r:id="rId560"/>
    <customPr name="vtTag_059|DimensionName1" r:id="rId561"/>
    <customPr name="vtTag_059|DimensionName2" r:id="rId562"/>
    <customPr name="vtTag_059|DimensionsCount" r:id="rId563"/>
    <customPr name="vtTag_059|IsComparative" r:id="rId564"/>
    <customPr name="vtTag_059|MemberHypercubeName" r:id="rId565"/>
    <customPr name="vtTag_059|MemberPresentationGroupName" r:id="rId566"/>
    <customPr name="vtTag_060|ConceptName" r:id="rId567"/>
    <customPr name="vtTag_060|CreatorSheetName" r:id="rId568"/>
    <customPr name="vtTag_060|DataType" r:id="rId569"/>
    <customPr name="vtTag_060|DimensionMemberName1" r:id="rId570"/>
    <customPr name="vtTag_060|DimensionMemberName2" r:id="rId571"/>
    <customPr name="vtTag_060|DimensionName1" r:id="rId572"/>
    <customPr name="vtTag_060|DimensionName2" r:id="rId573"/>
    <customPr name="vtTag_060|DimensionsCount" r:id="rId574"/>
    <customPr name="vtTag_060|IsComparative" r:id="rId575"/>
    <customPr name="vtTag_060|MemberHypercubeName" r:id="rId576"/>
    <customPr name="vtTag_060|MemberPresentationGroupName" r:id="rId577"/>
    <customPr name="vtTag_061|ConceptName" r:id="rId578"/>
    <customPr name="vtTag_061|CreatorSheetName" r:id="rId579"/>
    <customPr name="vtTag_061|DataType" r:id="rId580"/>
    <customPr name="vtTag_061|DimensionMemberName1" r:id="rId581"/>
    <customPr name="vtTag_061|DimensionMemberName2" r:id="rId582"/>
    <customPr name="vtTag_061|DimensionName1" r:id="rId583"/>
    <customPr name="vtTag_061|DimensionName2" r:id="rId584"/>
    <customPr name="vtTag_061|DimensionsCount" r:id="rId585"/>
    <customPr name="vtTag_061|IsComparative" r:id="rId586"/>
    <customPr name="vtTag_061|MemberHypercubeName" r:id="rId587"/>
    <customPr name="vtTag_061|MemberPresentationGroupName" r:id="rId588"/>
    <customPr name="vtTag_062|ConceptName" r:id="rId589"/>
    <customPr name="vtTag_062|CreatorSheetName" r:id="rId590"/>
    <customPr name="vtTag_062|DataType" r:id="rId591"/>
    <customPr name="vtTag_062|DimensionMemberName1" r:id="rId592"/>
    <customPr name="vtTag_062|DimensionMemberName2" r:id="rId593"/>
    <customPr name="vtTag_062|DimensionName1" r:id="rId594"/>
    <customPr name="vtTag_062|DimensionName2" r:id="rId595"/>
    <customPr name="vtTag_062|DimensionsCount" r:id="rId596"/>
    <customPr name="vtTag_062|IsComparative" r:id="rId597"/>
    <customPr name="vtTag_062|MemberHypercubeName" r:id="rId598"/>
    <customPr name="vtTag_062|MemberPresentationGroupName" r:id="rId599"/>
    <customPr name="vtTag_063|ConceptName" r:id="rId600"/>
    <customPr name="vtTag_063|CreatorSheetName" r:id="rId601"/>
    <customPr name="vtTag_063|DataType" r:id="rId602"/>
    <customPr name="vtTag_063|DimensionMemberName1" r:id="rId603"/>
    <customPr name="vtTag_063|DimensionMemberName2" r:id="rId604"/>
    <customPr name="vtTag_063|DimensionName1" r:id="rId605"/>
    <customPr name="vtTag_063|DimensionName2" r:id="rId606"/>
    <customPr name="vtTag_063|DimensionsCount" r:id="rId607"/>
    <customPr name="vtTag_063|IsComparative" r:id="rId608"/>
    <customPr name="vtTag_063|MemberHypercubeName" r:id="rId609"/>
    <customPr name="vtTag_063|MemberPresentationGroupName" r:id="rId610"/>
    <customPr name="vtTag_064|ConceptName" r:id="rId611"/>
    <customPr name="vtTag_064|CreatorSheetName" r:id="rId612"/>
    <customPr name="vtTag_064|DataType" r:id="rId613"/>
    <customPr name="vtTag_064|DimensionMemberName1" r:id="rId614"/>
    <customPr name="vtTag_064|DimensionMemberName2" r:id="rId615"/>
    <customPr name="vtTag_064|DimensionName1" r:id="rId616"/>
    <customPr name="vtTag_064|DimensionName2" r:id="rId617"/>
    <customPr name="vtTag_064|DimensionsCount" r:id="rId618"/>
    <customPr name="vtTag_064|IsComparative" r:id="rId619"/>
    <customPr name="vtTag_064|MemberHypercubeName" r:id="rId620"/>
    <customPr name="vtTag_064|MemberPresentationGroupName" r:id="rId621"/>
    <customPr name="vtTag_065|ConceptName" r:id="rId622"/>
    <customPr name="vtTag_065|CreatorSheetName" r:id="rId623"/>
    <customPr name="vtTag_065|DataType" r:id="rId624"/>
    <customPr name="vtTag_065|DimensionMemberName1" r:id="rId625"/>
    <customPr name="vtTag_065|DimensionMemberName2" r:id="rId626"/>
    <customPr name="vtTag_065|DimensionName1" r:id="rId627"/>
    <customPr name="vtTag_065|DimensionName2" r:id="rId628"/>
    <customPr name="vtTag_065|DimensionsCount" r:id="rId629"/>
    <customPr name="vtTag_065|IsComparative" r:id="rId630"/>
    <customPr name="vtTag_065|MemberHypercubeName" r:id="rId631"/>
    <customPr name="vtTag_065|MemberPresentationGroupName" r:id="rId632"/>
    <customPr name="vtTag_066|ConceptName" r:id="rId633"/>
    <customPr name="vtTag_066|CreatorSheetName" r:id="rId634"/>
    <customPr name="vtTag_066|DataType" r:id="rId635"/>
    <customPr name="vtTag_066|DimensionMemberName1" r:id="rId636"/>
    <customPr name="vtTag_066|DimensionMemberName2" r:id="rId637"/>
    <customPr name="vtTag_066|DimensionName1" r:id="rId638"/>
    <customPr name="vtTag_066|DimensionName2" r:id="rId639"/>
    <customPr name="vtTag_066|DimensionsCount" r:id="rId640"/>
    <customPr name="vtTag_066|IsComparative" r:id="rId641"/>
    <customPr name="vtTag_066|MemberHypercubeName" r:id="rId642"/>
    <customPr name="vtTag_066|MemberPresentationGroupName" r:id="rId643"/>
    <customPr name="vtTag_067|ConceptName" r:id="rId644"/>
    <customPr name="vtTag_067|CreatorSheetName" r:id="rId645"/>
    <customPr name="vtTag_067|DataType" r:id="rId646"/>
    <customPr name="vtTag_067|DimensionMemberName1" r:id="rId647"/>
    <customPr name="vtTag_067|DimensionMemberName2" r:id="rId648"/>
    <customPr name="vtTag_067|DimensionName1" r:id="rId649"/>
    <customPr name="vtTag_067|DimensionName2" r:id="rId650"/>
    <customPr name="vtTag_067|DimensionsCount" r:id="rId651"/>
    <customPr name="vtTag_067|IsComparative" r:id="rId652"/>
    <customPr name="vtTag_067|MemberHypercubeName" r:id="rId653"/>
    <customPr name="vtTag_067|MemberPresentationGroupName" r:id="rId654"/>
    <customPr name="vtTag_068|ConceptName" r:id="rId655"/>
    <customPr name="vtTag_068|CreatorSheetName" r:id="rId656"/>
    <customPr name="vtTag_068|DataType" r:id="rId657"/>
    <customPr name="vtTag_068|DimensionMemberName1" r:id="rId658"/>
    <customPr name="vtTag_068|DimensionMemberName2" r:id="rId659"/>
    <customPr name="vtTag_068|DimensionName1" r:id="rId660"/>
    <customPr name="vtTag_068|DimensionName2" r:id="rId661"/>
    <customPr name="vtTag_068|DimensionsCount" r:id="rId662"/>
    <customPr name="vtTag_068|IsComparative" r:id="rId663"/>
    <customPr name="vtTag_068|MemberHypercubeName" r:id="rId664"/>
    <customPr name="vtTag_068|MemberPresentationGroupName" r:id="rId665"/>
    <customPr name="vtTag_069|ConceptName" r:id="rId666"/>
    <customPr name="vtTag_069|CreatorSheetName" r:id="rId667"/>
    <customPr name="vtTag_069|DataType" r:id="rId668"/>
    <customPr name="vtTag_069|DimensionMemberName1" r:id="rId669"/>
    <customPr name="vtTag_069|DimensionMemberName2" r:id="rId670"/>
    <customPr name="vtTag_069|DimensionName1" r:id="rId671"/>
    <customPr name="vtTag_069|DimensionName2" r:id="rId672"/>
    <customPr name="vtTag_069|DimensionsCount" r:id="rId673"/>
    <customPr name="vtTag_069|IsComparative" r:id="rId674"/>
    <customPr name="vtTag_069|MemberHypercubeName" r:id="rId675"/>
    <customPr name="vtTag_069|MemberPresentationGroupName" r:id="rId676"/>
    <customPr name="vtTag_070|ConceptName" r:id="rId677"/>
    <customPr name="vtTag_070|CreatorSheetName" r:id="rId678"/>
    <customPr name="vtTag_070|DataType" r:id="rId679"/>
    <customPr name="vtTag_070|DimensionMemberName1" r:id="rId680"/>
    <customPr name="vtTag_070|DimensionMemberName2" r:id="rId681"/>
    <customPr name="vtTag_070|DimensionName1" r:id="rId682"/>
    <customPr name="vtTag_070|DimensionName2" r:id="rId683"/>
    <customPr name="vtTag_070|DimensionsCount" r:id="rId684"/>
    <customPr name="vtTag_070|IsComparative" r:id="rId685"/>
    <customPr name="vtTag_070|MemberHypercubeName" r:id="rId686"/>
    <customPr name="vtTag_070|MemberPresentationGroupName" r:id="rId687"/>
    <customPr name="vtTag_071|ConceptName" r:id="rId688"/>
    <customPr name="vtTag_071|CreatorSheetName" r:id="rId689"/>
    <customPr name="vtTag_071|DataType" r:id="rId690"/>
    <customPr name="vtTag_071|DimensionMemberName1" r:id="rId691"/>
    <customPr name="vtTag_071|DimensionMemberName2" r:id="rId692"/>
    <customPr name="vtTag_071|DimensionName1" r:id="rId693"/>
    <customPr name="vtTag_071|DimensionName2" r:id="rId694"/>
    <customPr name="vtTag_071|DimensionsCount" r:id="rId695"/>
    <customPr name="vtTag_071|IsComparative" r:id="rId696"/>
    <customPr name="vtTag_071|MemberHypercubeName" r:id="rId697"/>
    <customPr name="vtTag_071|MemberPresentationGroupName" r:id="rId698"/>
    <customPr name="vtTag_072|ConceptName" r:id="rId699"/>
    <customPr name="vtTag_072|CreatorSheetName" r:id="rId700"/>
    <customPr name="vtTag_072|DataType" r:id="rId701"/>
    <customPr name="vtTag_072|DimensionMemberName1" r:id="rId702"/>
    <customPr name="vtTag_072|DimensionMemberName2" r:id="rId703"/>
    <customPr name="vtTag_072|DimensionName1" r:id="rId704"/>
    <customPr name="vtTag_072|DimensionName2" r:id="rId705"/>
    <customPr name="vtTag_072|DimensionsCount" r:id="rId706"/>
    <customPr name="vtTag_072|IsComparative" r:id="rId707"/>
    <customPr name="vtTag_072|MemberHypercubeName" r:id="rId708"/>
    <customPr name="vtTag_072|MemberPresentationGroupName" r:id="rId709"/>
    <customPr name="vtTag_073|ConceptName" r:id="rId710"/>
    <customPr name="vtTag_073|CreatorSheetName" r:id="rId711"/>
    <customPr name="vtTag_073|DataType" r:id="rId712"/>
    <customPr name="vtTag_073|DimensionMemberName1" r:id="rId713"/>
    <customPr name="vtTag_073|DimensionMemberName2" r:id="rId714"/>
    <customPr name="vtTag_073|DimensionName1" r:id="rId715"/>
    <customPr name="vtTag_073|DimensionName2" r:id="rId716"/>
    <customPr name="vtTag_073|DimensionsCount" r:id="rId717"/>
    <customPr name="vtTag_073|IsComparative" r:id="rId718"/>
    <customPr name="vtTag_073|MemberHypercubeName" r:id="rId719"/>
    <customPr name="vtTag_073|MemberPresentationGroupName" r:id="rId720"/>
    <customPr name="vtTag_074|ConceptName" r:id="rId721"/>
    <customPr name="vtTag_074|CreatorSheetName" r:id="rId722"/>
    <customPr name="vtTag_074|DataType" r:id="rId723"/>
    <customPr name="vtTag_074|DimensionMemberName1" r:id="rId724"/>
    <customPr name="vtTag_074|DimensionMemberName2" r:id="rId725"/>
    <customPr name="vtTag_074|DimensionName1" r:id="rId726"/>
    <customPr name="vtTag_074|DimensionName2" r:id="rId727"/>
    <customPr name="vtTag_074|DimensionsCount" r:id="rId728"/>
    <customPr name="vtTag_074|IsComparative" r:id="rId729"/>
    <customPr name="vtTag_074|MemberHypercubeName" r:id="rId730"/>
    <customPr name="vtTag_074|MemberPresentationGroupName" r:id="rId731"/>
    <customPr name="vtTag_075|ConceptName" r:id="rId732"/>
    <customPr name="vtTag_075|CreatorSheetName" r:id="rId733"/>
    <customPr name="vtTag_075|DataType" r:id="rId734"/>
    <customPr name="vtTag_075|DimensionMemberName1" r:id="rId735"/>
    <customPr name="vtTag_075|DimensionMemberName2" r:id="rId736"/>
    <customPr name="vtTag_075|DimensionName1" r:id="rId737"/>
    <customPr name="vtTag_075|DimensionName2" r:id="rId738"/>
    <customPr name="vtTag_075|DimensionsCount" r:id="rId739"/>
    <customPr name="vtTag_075|IsComparative" r:id="rId740"/>
    <customPr name="vtTag_075|MemberHypercubeName" r:id="rId741"/>
    <customPr name="vtTag_075|MemberPresentationGroupName" r:id="rId742"/>
    <customPr name="vtTag_076|ConceptName" r:id="rId743"/>
    <customPr name="vtTag_076|CreatorSheetName" r:id="rId744"/>
    <customPr name="vtTag_076|DataType" r:id="rId745"/>
    <customPr name="vtTag_076|DimensionMemberName1" r:id="rId746"/>
    <customPr name="vtTag_076|DimensionMemberName2" r:id="rId747"/>
    <customPr name="vtTag_076|DimensionName1" r:id="rId748"/>
    <customPr name="vtTag_076|DimensionName2" r:id="rId749"/>
    <customPr name="vtTag_076|DimensionsCount" r:id="rId750"/>
    <customPr name="vtTag_076|IsComparative" r:id="rId751"/>
    <customPr name="vtTag_076|MemberHypercubeName" r:id="rId752"/>
    <customPr name="vtTag_076|MemberPresentationGroupName" r:id="rId753"/>
    <customPr name="vtTag_077|ConceptName" r:id="rId754"/>
    <customPr name="vtTag_077|CreatorSheetName" r:id="rId755"/>
    <customPr name="vtTag_077|DataType" r:id="rId756"/>
    <customPr name="vtTag_077|DimensionMemberName1" r:id="rId757"/>
    <customPr name="vtTag_077|DimensionMemberName2" r:id="rId758"/>
    <customPr name="vtTag_077|DimensionName1" r:id="rId759"/>
    <customPr name="vtTag_077|DimensionName2" r:id="rId760"/>
    <customPr name="vtTag_077|DimensionsCount" r:id="rId761"/>
    <customPr name="vtTag_077|IsComparative" r:id="rId762"/>
    <customPr name="vtTag_077|MemberHypercubeName" r:id="rId763"/>
    <customPr name="vtTag_077|MemberPresentationGroupName" r:id="rId764"/>
    <customPr name="vtTag_078|ConceptName" r:id="rId765"/>
    <customPr name="vtTag_078|CreatorSheetName" r:id="rId766"/>
    <customPr name="vtTag_078|DataType" r:id="rId767"/>
    <customPr name="vtTag_078|DimensionMemberName1" r:id="rId768"/>
    <customPr name="vtTag_078|DimensionMemberName2" r:id="rId769"/>
    <customPr name="vtTag_078|DimensionName1" r:id="rId770"/>
    <customPr name="vtTag_078|DimensionName2" r:id="rId771"/>
    <customPr name="vtTag_078|DimensionsCount" r:id="rId772"/>
    <customPr name="vtTag_078|IsComparative" r:id="rId773"/>
    <customPr name="vtTag_078|MemberHypercubeName" r:id="rId774"/>
    <customPr name="vtTag_078|MemberPresentationGroupName" r:id="rId775"/>
    <customPr name="vtTag_079|ConceptName" r:id="rId776"/>
    <customPr name="vtTag_079|CreatorSheetName" r:id="rId777"/>
    <customPr name="vtTag_079|DataType" r:id="rId778"/>
    <customPr name="vtTag_079|DimensionMemberName1" r:id="rId779"/>
    <customPr name="vtTag_079|DimensionMemberName2" r:id="rId780"/>
    <customPr name="vtTag_079|DimensionName1" r:id="rId781"/>
    <customPr name="vtTag_079|DimensionName2" r:id="rId782"/>
    <customPr name="vtTag_079|DimensionsCount" r:id="rId783"/>
    <customPr name="vtTag_079|IsComparative" r:id="rId784"/>
    <customPr name="vtTag_079|MemberHypercubeName" r:id="rId785"/>
    <customPr name="vtTag_079|MemberPresentationGroupName" r:id="rId786"/>
    <customPr name="vtTag_080|ConceptName" r:id="rId787"/>
    <customPr name="vtTag_080|CreatorSheetName" r:id="rId788"/>
    <customPr name="vtTag_080|DataType" r:id="rId789"/>
    <customPr name="vtTag_080|DimensionMemberName1" r:id="rId790"/>
    <customPr name="vtTag_080|DimensionMemberName2" r:id="rId791"/>
    <customPr name="vtTag_080|DimensionName1" r:id="rId792"/>
    <customPr name="vtTag_080|DimensionName2" r:id="rId793"/>
    <customPr name="vtTag_080|DimensionsCount" r:id="rId794"/>
    <customPr name="vtTag_080|IsComparative" r:id="rId795"/>
    <customPr name="vtTag_080|MemberHypercubeName" r:id="rId796"/>
    <customPr name="vtTag_080|MemberPresentationGroupName" r:id="rId797"/>
    <customPr name="vtTag_081|ConceptName" r:id="rId798"/>
    <customPr name="vtTag_081|CreatorSheetName" r:id="rId799"/>
    <customPr name="vtTag_081|DataType" r:id="rId800"/>
    <customPr name="vtTag_081|DimensionMemberName1" r:id="rId801"/>
    <customPr name="vtTag_081|DimensionMemberName2" r:id="rId802"/>
    <customPr name="vtTag_081|DimensionName1" r:id="rId803"/>
    <customPr name="vtTag_081|DimensionName2" r:id="rId804"/>
    <customPr name="vtTag_081|DimensionsCount" r:id="rId805"/>
    <customPr name="vtTag_081|IsComparative" r:id="rId806"/>
    <customPr name="vtTag_081|MemberHypercubeName" r:id="rId807"/>
    <customPr name="vtTag_081|MemberPresentationGroupName" r:id="rId808"/>
    <customPr name="vtTag_082|ConceptName" r:id="rId809"/>
    <customPr name="vtTag_082|CreatorSheetName" r:id="rId810"/>
    <customPr name="vtTag_082|DataType" r:id="rId811"/>
    <customPr name="vtTag_082|DimensionMemberName1" r:id="rId812"/>
    <customPr name="vtTag_082|DimensionMemberName2" r:id="rId813"/>
    <customPr name="vtTag_082|DimensionName1" r:id="rId814"/>
    <customPr name="vtTag_082|DimensionName2" r:id="rId815"/>
    <customPr name="vtTag_082|DimensionsCount" r:id="rId816"/>
    <customPr name="vtTag_082|IsComparative" r:id="rId817"/>
    <customPr name="vtTag_082|MemberHypercubeName" r:id="rId818"/>
    <customPr name="vtTag_082|MemberPresentationGroupName" r:id="rId819"/>
    <customPr name="vtTag_083|ConceptName" r:id="rId820"/>
    <customPr name="vtTag_083|CreatorSheetName" r:id="rId821"/>
    <customPr name="vtTag_083|DataType" r:id="rId822"/>
    <customPr name="vtTag_083|DimensionMemberName1" r:id="rId823"/>
    <customPr name="vtTag_083|DimensionMemberName2" r:id="rId824"/>
    <customPr name="vtTag_083|DimensionName1" r:id="rId825"/>
    <customPr name="vtTag_083|DimensionName2" r:id="rId826"/>
    <customPr name="vtTag_083|DimensionsCount" r:id="rId827"/>
    <customPr name="vtTag_083|IsComparative" r:id="rId828"/>
    <customPr name="vtTag_083|MemberHypercubeName" r:id="rId829"/>
    <customPr name="vtTag_083|MemberPresentationGroupName" r:id="rId830"/>
    <customPr name="vtTag_084|ConceptName" r:id="rId831"/>
    <customPr name="vtTag_084|CreatorSheetName" r:id="rId832"/>
    <customPr name="vtTag_084|DataType" r:id="rId833"/>
    <customPr name="vtTag_084|DimensionMemberName1" r:id="rId834"/>
    <customPr name="vtTag_084|DimensionMemberName2" r:id="rId835"/>
    <customPr name="vtTag_084|DimensionName1" r:id="rId836"/>
    <customPr name="vtTag_084|DimensionName2" r:id="rId837"/>
    <customPr name="vtTag_084|DimensionsCount" r:id="rId838"/>
    <customPr name="vtTag_084|IsComparative" r:id="rId839"/>
    <customPr name="vtTag_084|MemberHypercubeName" r:id="rId840"/>
    <customPr name="vtTag_084|MemberPresentationGroupName" r:id="rId841"/>
    <customPr name="vtTag_085|ConceptName" r:id="rId842"/>
    <customPr name="vtTag_085|CreatorSheetName" r:id="rId843"/>
    <customPr name="vtTag_085|DataType" r:id="rId844"/>
    <customPr name="vtTag_085|DimensionMemberName1" r:id="rId845"/>
    <customPr name="vtTag_085|DimensionMemberName2" r:id="rId846"/>
    <customPr name="vtTag_085|DimensionName1" r:id="rId847"/>
    <customPr name="vtTag_085|DimensionName2" r:id="rId848"/>
    <customPr name="vtTag_085|DimensionsCount" r:id="rId849"/>
    <customPr name="vtTag_085|IsComparative" r:id="rId850"/>
    <customPr name="vtTag_085|MemberHypercubeName" r:id="rId851"/>
    <customPr name="vtTag_085|MemberPresentationGroupName" r:id="rId852"/>
    <customPr name="vtTag_086|ConceptName" r:id="rId853"/>
    <customPr name="vtTag_086|CreatorSheetName" r:id="rId854"/>
    <customPr name="vtTag_086|DataType" r:id="rId855"/>
    <customPr name="vtTag_086|DimensionMemberName1" r:id="rId856"/>
    <customPr name="vtTag_086|DimensionMemberName2" r:id="rId857"/>
    <customPr name="vtTag_086|DimensionName1" r:id="rId858"/>
    <customPr name="vtTag_086|DimensionName2" r:id="rId859"/>
    <customPr name="vtTag_086|DimensionsCount" r:id="rId860"/>
    <customPr name="vtTag_086|IsComparative" r:id="rId861"/>
    <customPr name="vtTag_086|MemberHypercubeName" r:id="rId862"/>
    <customPr name="vtTag_086|MemberPresentationGroupName" r:id="rId863"/>
    <customPr name="vtTag_087|ConceptName" r:id="rId864"/>
    <customPr name="vtTag_087|CreatorSheetName" r:id="rId865"/>
    <customPr name="vtTag_087|DataType" r:id="rId866"/>
    <customPr name="vtTag_087|DimensionMemberName1" r:id="rId867"/>
    <customPr name="vtTag_087|DimensionMemberName2" r:id="rId868"/>
    <customPr name="vtTag_087|DimensionName1" r:id="rId869"/>
    <customPr name="vtTag_087|DimensionName2" r:id="rId870"/>
    <customPr name="vtTag_087|DimensionsCount" r:id="rId871"/>
    <customPr name="vtTag_087|IsComparative" r:id="rId872"/>
    <customPr name="vtTag_087|MemberHypercubeName" r:id="rId873"/>
    <customPr name="vtTag_087|MemberPresentationGroupName" r:id="rId874"/>
    <customPr name="vtTag_088|ConceptName" r:id="rId875"/>
    <customPr name="vtTag_088|CreatorSheetName" r:id="rId876"/>
    <customPr name="vtTag_088|DataType" r:id="rId877"/>
    <customPr name="vtTag_088|DimensionMemberName1" r:id="rId878"/>
    <customPr name="vtTag_088|DimensionMemberName2" r:id="rId879"/>
    <customPr name="vtTag_088|DimensionName1" r:id="rId880"/>
    <customPr name="vtTag_088|DimensionName2" r:id="rId881"/>
    <customPr name="vtTag_088|DimensionsCount" r:id="rId882"/>
    <customPr name="vtTag_088|IsComparative" r:id="rId883"/>
    <customPr name="vtTag_088|MemberHypercubeName" r:id="rId884"/>
    <customPr name="vtTag_088|MemberPresentationGroupName" r:id="rId885"/>
    <customPr name="vtTag_089|ConceptName" r:id="rId886"/>
    <customPr name="vtTag_089|CreatorSheetName" r:id="rId887"/>
    <customPr name="vtTag_089|DataType" r:id="rId888"/>
    <customPr name="vtTag_089|DimensionMemberName1" r:id="rId889"/>
    <customPr name="vtTag_089|DimensionMemberName2" r:id="rId890"/>
    <customPr name="vtTag_089|DimensionName1" r:id="rId891"/>
    <customPr name="vtTag_089|DimensionName2" r:id="rId892"/>
    <customPr name="vtTag_089|DimensionsCount" r:id="rId893"/>
    <customPr name="vtTag_089|IsComparative" r:id="rId894"/>
    <customPr name="vtTag_089|MemberHypercubeName" r:id="rId895"/>
    <customPr name="vtTag_089|MemberPresentationGroupName" r:id="rId896"/>
    <customPr name="vtTag_090|ConceptName" r:id="rId897"/>
    <customPr name="vtTag_090|CreatorSheetName" r:id="rId898"/>
    <customPr name="vtTag_090|DataType" r:id="rId899"/>
    <customPr name="vtTag_090|DimensionMemberName1" r:id="rId900"/>
    <customPr name="vtTag_090|DimensionMemberName2" r:id="rId901"/>
    <customPr name="vtTag_090|DimensionName1" r:id="rId902"/>
    <customPr name="vtTag_090|DimensionName2" r:id="rId903"/>
    <customPr name="vtTag_090|DimensionsCount" r:id="rId904"/>
    <customPr name="vtTag_090|IsComparative" r:id="rId905"/>
    <customPr name="vtTag_090|MemberHypercubeName" r:id="rId906"/>
    <customPr name="vtTag_090|MemberPresentationGroupName" r:id="rId907"/>
    <customPr name="vtTag_091|ConceptName" r:id="rId908"/>
    <customPr name="vtTag_091|CreatorSheetName" r:id="rId909"/>
    <customPr name="vtTag_091|DataType" r:id="rId910"/>
    <customPr name="vtTag_091|DimensionMemberName1" r:id="rId911"/>
    <customPr name="vtTag_091|DimensionMemberName2" r:id="rId912"/>
    <customPr name="vtTag_091|DimensionName1" r:id="rId913"/>
    <customPr name="vtTag_091|DimensionName2" r:id="rId914"/>
    <customPr name="vtTag_091|DimensionsCount" r:id="rId915"/>
    <customPr name="vtTag_091|IsComparative" r:id="rId916"/>
    <customPr name="vtTag_091|MemberHypercubeName" r:id="rId917"/>
    <customPr name="vtTag_091|MemberPresentationGroupName" r:id="rId918"/>
    <customPr name="vtTag_092|ConceptName" r:id="rId919"/>
    <customPr name="vtTag_092|CreatorSheetName" r:id="rId920"/>
    <customPr name="vtTag_092|DataType" r:id="rId921"/>
    <customPr name="vtTag_092|DimensionMemberName1" r:id="rId922"/>
    <customPr name="vtTag_092|DimensionMemberName2" r:id="rId923"/>
    <customPr name="vtTag_092|DimensionName1" r:id="rId924"/>
    <customPr name="vtTag_092|DimensionName2" r:id="rId925"/>
    <customPr name="vtTag_092|DimensionsCount" r:id="rId926"/>
    <customPr name="vtTag_092|IsComparative" r:id="rId927"/>
    <customPr name="vtTag_092|MemberHypercubeName" r:id="rId928"/>
    <customPr name="vtTag_092|MemberPresentationGroupName" r:id="rId929"/>
    <customPr name="vtTag_093|ConceptName" r:id="rId930"/>
    <customPr name="vtTag_093|CreatorSheetName" r:id="rId931"/>
    <customPr name="vtTag_093|DataType" r:id="rId932"/>
    <customPr name="vtTag_093|DimensionMemberName1" r:id="rId933"/>
    <customPr name="vtTag_093|DimensionMemberName2" r:id="rId934"/>
    <customPr name="vtTag_093|DimensionName1" r:id="rId935"/>
    <customPr name="vtTag_093|DimensionName2" r:id="rId936"/>
    <customPr name="vtTag_093|DimensionsCount" r:id="rId937"/>
    <customPr name="vtTag_093|IsComparative" r:id="rId938"/>
    <customPr name="vtTag_093|MemberHypercubeName" r:id="rId939"/>
    <customPr name="vtTag_093|MemberPresentationGroupName" r:id="rId940"/>
    <customPr name="vtTag_094|ConceptName" r:id="rId941"/>
    <customPr name="vtTag_094|CreatorSheetName" r:id="rId942"/>
    <customPr name="vtTag_094|DataType" r:id="rId943"/>
    <customPr name="vtTag_094|DimensionMemberName1" r:id="rId944"/>
    <customPr name="vtTag_094|DimensionMemberName2" r:id="rId945"/>
    <customPr name="vtTag_094|DimensionName1" r:id="rId946"/>
    <customPr name="vtTag_094|DimensionName2" r:id="rId947"/>
    <customPr name="vtTag_094|DimensionsCount" r:id="rId948"/>
    <customPr name="vtTag_094|IsComparative" r:id="rId949"/>
    <customPr name="vtTag_094|MemberHypercubeName" r:id="rId950"/>
    <customPr name="vtTag_094|MemberPresentationGroupName" r:id="rId951"/>
    <customPr name="vtTag_095|ConceptName" r:id="rId952"/>
    <customPr name="vtTag_095|CreatorSheetName" r:id="rId953"/>
    <customPr name="vtTag_095|DataType" r:id="rId954"/>
    <customPr name="vtTag_095|DimensionMemberName1" r:id="rId955"/>
    <customPr name="vtTag_095|DimensionMemberName2" r:id="rId956"/>
    <customPr name="vtTag_095|DimensionName1" r:id="rId957"/>
    <customPr name="vtTag_095|DimensionName2" r:id="rId958"/>
    <customPr name="vtTag_095|DimensionsCount" r:id="rId959"/>
    <customPr name="vtTag_095|IsComparative" r:id="rId960"/>
    <customPr name="vtTag_095|MemberHypercubeName" r:id="rId961"/>
    <customPr name="vtTag_095|MemberPresentationGroupName" r:id="rId962"/>
    <customPr name="vtTag_096|ConceptName" r:id="rId963"/>
    <customPr name="vtTag_096|CreatorSheetName" r:id="rId964"/>
    <customPr name="vtTag_096|DataType" r:id="rId965"/>
    <customPr name="vtTag_096|DimensionMemberName1" r:id="rId966"/>
    <customPr name="vtTag_096|DimensionMemberName2" r:id="rId967"/>
    <customPr name="vtTag_096|DimensionName1" r:id="rId968"/>
    <customPr name="vtTag_096|DimensionName2" r:id="rId969"/>
    <customPr name="vtTag_096|DimensionsCount" r:id="rId970"/>
    <customPr name="vtTag_096|IsComparative" r:id="rId971"/>
    <customPr name="vtTag_096|MemberHypercubeName" r:id="rId972"/>
    <customPr name="vtTag_096|MemberPresentationGroupName" r:id="rId973"/>
    <customPr name="vtTag_097|ConceptName" r:id="rId974"/>
    <customPr name="vtTag_097|CreatorSheetName" r:id="rId975"/>
    <customPr name="vtTag_097|DataType" r:id="rId976"/>
    <customPr name="vtTag_097|DimensionMemberName1" r:id="rId977"/>
    <customPr name="vtTag_097|DimensionMemberName2" r:id="rId978"/>
    <customPr name="vtTag_097|DimensionName1" r:id="rId979"/>
    <customPr name="vtTag_097|DimensionName2" r:id="rId980"/>
    <customPr name="vtTag_097|DimensionsCount" r:id="rId981"/>
    <customPr name="vtTag_097|IsComparative" r:id="rId982"/>
    <customPr name="vtTag_097|MemberHypercubeName" r:id="rId983"/>
    <customPr name="vtTag_097|MemberPresentationGroupName" r:id="rId984"/>
    <customPr name="vtTag_098|ConceptName" r:id="rId985"/>
    <customPr name="vtTag_098|CreatorSheetName" r:id="rId986"/>
    <customPr name="vtTag_098|DataType" r:id="rId987"/>
    <customPr name="vtTag_098|DimensionMemberName1" r:id="rId988"/>
    <customPr name="vtTag_098|DimensionMemberName2" r:id="rId989"/>
    <customPr name="vtTag_098|DimensionName1" r:id="rId990"/>
    <customPr name="vtTag_098|DimensionName2" r:id="rId991"/>
    <customPr name="vtTag_098|DimensionsCount" r:id="rId992"/>
    <customPr name="vtTag_098|IsComparative" r:id="rId993"/>
    <customPr name="vtTag_098|MemberHypercubeName" r:id="rId994"/>
    <customPr name="vtTag_098|MemberPresentationGroupName" r:id="rId995"/>
    <customPr name="vtTag_099|ConceptName" r:id="rId996"/>
    <customPr name="vtTag_099|CreatorSheetName" r:id="rId997"/>
    <customPr name="vtTag_099|DataType" r:id="rId998"/>
    <customPr name="vtTag_099|DimensionMemberName1" r:id="rId999"/>
    <customPr name="vtTag_099|DimensionMemberName2" r:id="rId1000"/>
    <customPr name="vtTag_099|DimensionName1" r:id="rId1001"/>
    <customPr name="vtTag_099|DimensionName2" r:id="rId1002"/>
    <customPr name="vtTag_099|DimensionsCount" r:id="rId1003"/>
    <customPr name="vtTag_099|IsComparative" r:id="rId1004"/>
    <customPr name="vtTag_099|MemberHypercubeName" r:id="rId1005"/>
    <customPr name="vtTag_099|MemberPresentationGroupName" r:id="rId1006"/>
    <customPr name="vtTag_100|ConceptName" r:id="rId1007"/>
    <customPr name="vtTag_100|CreatorSheetName" r:id="rId1008"/>
    <customPr name="vtTag_100|DataType" r:id="rId1009"/>
    <customPr name="vtTag_100|DimensionMemberName1" r:id="rId1010"/>
    <customPr name="vtTag_100|DimensionMemberName2" r:id="rId1011"/>
    <customPr name="vtTag_100|DimensionName1" r:id="rId1012"/>
    <customPr name="vtTag_100|DimensionName2" r:id="rId1013"/>
    <customPr name="vtTag_100|DimensionsCount" r:id="rId1014"/>
    <customPr name="vtTag_100|IsComparative" r:id="rId1015"/>
    <customPr name="vtTag_100|MemberHypercubeName" r:id="rId1016"/>
    <customPr name="vtTag_100|MemberPresentationGroupName" r:id="rId1017"/>
    <customPr name="vtTag_101|ConceptName" r:id="rId1018"/>
    <customPr name="vtTag_101|CreatorSheetName" r:id="rId1019"/>
    <customPr name="vtTag_101|DataType" r:id="rId1020"/>
    <customPr name="vtTag_101|DimensionMemberName1" r:id="rId1021"/>
    <customPr name="vtTag_101|DimensionMemberName2" r:id="rId1022"/>
    <customPr name="vtTag_101|DimensionName1" r:id="rId1023"/>
    <customPr name="vtTag_101|DimensionName2" r:id="rId1024"/>
    <customPr name="vtTag_101|DimensionsCount" r:id="rId1025"/>
    <customPr name="vtTag_101|IsComparative" r:id="rId1026"/>
    <customPr name="vtTag_101|MemberHypercubeName" r:id="rId1027"/>
    <customPr name="vtTag_101|MemberPresentationGroupName" r:id="rId1028"/>
    <customPr name="vtTag_102|ConceptName" r:id="rId1029"/>
    <customPr name="vtTag_102|CreatorSheetName" r:id="rId1030"/>
    <customPr name="vtTag_102|DataType" r:id="rId1031"/>
    <customPr name="vtTag_102|DimensionMemberName1" r:id="rId1032"/>
    <customPr name="vtTag_102|DimensionName1" r:id="rId1033"/>
    <customPr name="vtTag_102|DimensionsCount" r:id="rId1034"/>
    <customPr name="vtTag_102|IsComparative" r:id="rId1035"/>
    <customPr name="vtTag_102|MemberHypercubeName" r:id="rId1036"/>
    <customPr name="vtTag_102|MemberPresentationGroupName" r:id="rId1037"/>
    <customPr name="vtTag_103|ConceptName" r:id="rId1038"/>
    <customPr name="vtTag_103|CreatorSheetName" r:id="rId1039"/>
    <customPr name="vtTag_103|DataType" r:id="rId1040"/>
    <customPr name="vtTag_103|DimensionMemberName1" r:id="rId1041"/>
    <customPr name="vtTag_103|DimensionName1" r:id="rId1042"/>
    <customPr name="vtTag_103|DimensionsCount" r:id="rId1043"/>
    <customPr name="vtTag_103|MemberHypercubeName" r:id="rId1044"/>
    <customPr name="vtTag_103|MemberPresentationGroupName" r:id="rId1045"/>
    <customPr name="vtTag_104|ConceptName" r:id="rId1046"/>
    <customPr name="vtTag_104|CreatorSheetName" r:id="rId1047"/>
    <customPr name="vtTag_104|DataType" r:id="rId1048"/>
    <customPr name="vtTag_104|DimensionMemberName1" r:id="rId1049"/>
    <customPr name="vtTag_104|DimensionName1" r:id="rId1050"/>
    <customPr name="vtTag_104|DimensionsCount" r:id="rId1051"/>
    <customPr name="vtTag_104|IsComparative" r:id="rId1052"/>
    <customPr name="vtTag_104|MemberHypercubeName" r:id="rId1053"/>
    <customPr name="vtTag_104|MemberPresentationGroupName" r:id="rId1054"/>
  </customPropertie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autoPageBreaks="0"/>
  </sheetPr>
  <dimension ref="A1:G157"/>
  <sheetViews>
    <sheetView zoomScale="120" workbookViewId="0">
      <pane xSplit="2" ySplit="3" topLeftCell="E121" activePane="bottomRight" state="frozenSplit"/>
      <selection pane="topRight" activeCell="B1" sqref="B1"/>
      <selection pane="bottomLeft" activeCell="A4" sqref="A4"/>
      <selection pane="bottomRight" activeCell="M27" sqref="M27"/>
    </sheetView>
  </sheetViews>
  <sheetFormatPr defaultColWidth="9.140625" defaultRowHeight="12.75" x14ac:dyDescent="0.2"/>
  <cols>
    <col min="1" max="1" width="24.85546875" style="40" customWidth="1"/>
    <col min="2" max="2" width="30.42578125" style="40" customWidth="1"/>
    <col min="3" max="3" width="12.7109375" style="40" hidden="1" customWidth="1"/>
    <col min="4" max="4" width="1.7109375" style="40" hidden="1" customWidth="1"/>
    <col min="5" max="5" width="12.7109375" style="65" customWidth="1"/>
    <col min="6" max="6" width="1.5703125" style="40" customWidth="1"/>
    <col min="7" max="7" width="12.7109375" style="65" customWidth="1"/>
    <col min="8" max="16384" width="9.140625" style="40"/>
  </cols>
  <sheetData>
    <row r="1" spans="1:7" ht="15" x14ac:dyDescent="0.25">
      <c r="A1" s="299" t="s">
        <v>731</v>
      </c>
      <c r="B1" s="33"/>
      <c r="C1" s="33"/>
      <c r="D1" s="33"/>
      <c r="G1" s="66"/>
    </row>
    <row r="2" spans="1:7" x14ac:dyDescent="0.2">
      <c r="A2" s="33" t="s">
        <v>548</v>
      </c>
      <c r="B2" s="135" t="s">
        <v>716</v>
      </c>
      <c r="C2" s="136" t="s">
        <v>552</v>
      </c>
      <c r="D2" s="136"/>
      <c r="E2" s="67" t="s">
        <v>409</v>
      </c>
      <c r="F2" s="68"/>
      <c r="G2" s="67" t="s">
        <v>553</v>
      </c>
    </row>
    <row r="3" spans="1:7" x14ac:dyDescent="0.2">
      <c r="A3" s="69" t="s">
        <v>554</v>
      </c>
      <c r="B3" s="33"/>
      <c r="C3" s="67" t="str">
        <f>UNITS</f>
        <v xml:space="preserve">£ </v>
      </c>
      <c r="D3" s="137"/>
      <c r="E3" s="67" t="str">
        <f>UNITS</f>
        <v xml:space="preserve">£ </v>
      </c>
      <c r="G3" s="67" t="str">
        <f>UNITS</f>
        <v xml:space="preserve">£ </v>
      </c>
    </row>
    <row r="4" spans="1:7" x14ac:dyDescent="0.2">
      <c r="A4" s="69"/>
      <c r="B4" s="33"/>
      <c r="C4" s="33"/>
      <c r="D4" s="33"/>
      <c r="E4" s="67"/>
      <c r="G4" s="67"/>
    </row>
    <row r="5" spans="1:7" x14ac:dyDescent="0.2">
      <c r="A5" s="40" t="s">
        <v>555</v>
      </c>
      <c r="B5" s="33"/>
      <c r="C5" s="33"/>
      <c r="D5" s="33"/>
      <c r="E5" s="67"/>
      <c r="G5" s="67"/>
    </row>
    <row r="6" spans="1:7" x14ac:dyDescent="0.2">
      <c r="A6" s="40" t="s">
        <v>507</v>
      </c>
      <c r="B6" s="40" t="s">
        <v>556</v>
      </c>
      <c r="C6" s="128"/>
      <c r="D6" s="128"/>
      <c r="E6" s="128">
        <f>-200638-60990</f>
        <v>-261628</v>
      </c>
      <c r="G6" s="128">
        <f>-60899-69398</f>
        <v>-130297</v>
      </c>
    </row>
    <row r="7" spans="1:7" x14ac:dyDescent="0.2">
      <c r="A7" s="40" t="s">
        <v>557</v>
      </c>
      <c r="B7" s="34" t="s">
        <v>761</v>
      </c>
      <c r="C7" s="128"/>
      <c r="D7" s="128"/>
      <c r="E7" s="128">
        <f>181986+65750-5975</f>
        <v>241761</v>
      </c>
      <c r="G7" s="128">
        <f>37028+66515</f>
        <v>103543</v>
      </c>
    </row>
    <row r="8" spans="1:7" x14ac:dyDescent="0.2">
      <c r="B8" s="40" t="s">
        <v>707</v>
      </c>
      <c r="C8" s="128"/>
      <c r="D8" s="128"/>
      <c r="E8" s="128"/>
      <c r="G8" s="128"/>
    </row>
    <row r="9" spans="1:7" x14ac:dyDescent="0.2">
      <c r="B9" s="34" t="s">
        <v>739</v>
      </c>
      <c r="C9" s="128"/>
      <c r="D9" s="128"/>
      <c r="E9" s="128"/>
      <c r="G9" s="128"/>
    </row>
    <row r="10" spans="1:7" x14ac:dyDescent="0.2">
      <c r="B10" s="40" t="s">
        <v>558</v>
      </c>
      <c r="C10" s="128"/>
      <c r="D10" s="128"/>
      <c r="E10" s="128"/>
      <c r="G10" s="128"/>
    </row>
    <row r="11" spans="1:7" x14ac:dyDescent="0.2">
      <c r="B11" s="40" t="s">
        <v>559</v>
      </c>
      <c r="C11" s="128"/>
      <c r="D11" s="128"/>
      <c r="E11" s="128"/>
      <c r="G11" s="128"/>
    </row>
    <row r="12" spans="1:7" x14ac:dyDescent="0.2">
      <c r="B12" s="40" t="s">
        <v>560</v>
      </c>
      <c r="C12" s="128"/>
      <c r="D12" s="128"/>
      <c r="E12" s="128"/>
      <c r="G12" s="128"/>
    </row>
    <row r="13" spans="1:7" x14ac:dyDescent="0.2">
      <c r="B13" s="40" t="s">
        <v>561</v>
      </c>
      <c r="C13" s="128"/>
      <c r="D13" s="128"/>
      <c r="E13" s="128"/>
      <c r="G13" s="128"/>
    </row>
    <row r="14" spans="1:7" x14ac:dyDescent="0.2">
      <c r="B14" s="40" t="s">
        <v>562</v>
      </c>
      <c r="C14" s="128"/>
      <c r="D14" s="128"/>
      <c r="E14" s="128"/>
      <c r="G14" s="128"/>
    </row>
    <row r="15" spans="1:7" x14ac:dyDescent="0.2">
      <c r="A15" s="40" t="s">
        <v>508</v>
      </c>
      <c r="B15" s="40" t="s">
        <v>508</v>
      </c>
      <c r="C15" s="128"/>
      <c r="D15" s="128"/>
      <c r="E15" s="128"/>
      <c r="G15" s="128"/>
    </row>
    <row r="16" spans="1:7" x14ac:dyDescent="0.2">
      <c r="A16" s="40" t="s">
        <v>566</v>
      </c>
      <c r="B16" s="34" t="s">
        <v>598</v>
      </c>
      <c r="C16" s="128"/>
      <c r="D16" s="128"/>
      <c r="E16" s="128"/>
      <c r="G16" s="128"/>
    </row>
    <row r="17" spans="1:7" x14ac:dyDescent="0.2">
      <c r="B17" s="40" t="s">
        <v>708</v>
      </c>
      <c r="C17" s="128"/>
      <c r="D17" s="128"/>
      <c r="E17" s="128"/>
      <c r="G17" s="128"/>
    </row>
    <row r="18" spans="1:7" x14ac:dyDescent="0.2">
      <c r="B18" s="40" t="s">
        <v>567</v>
      </c>
      <c r="C18" s="128"/>
      <c r="D18" s="128"/>
      <c r="E18" s="128"/>
      <c r="G18" s="128"/>
    </row>
    <row r="19" spans="1:7" x14ac:dyDescent="0.2">
      <c r="B19" s="40" t="s">
        <v>568</v>
      </c>
      <c r="C19" s="128"/>
      <c r="D19" s="128"/>
      <c r="E19" s="128"/>
      <c r="G19" s="128"/>
    </row>
    <row r="20" spans="1:7" x14ac:dyDescent="0.2">
      <c r="B20" s="40" t="s">
        <v>569</v>
      </c>
      <c r="C20" s="128"/>
      <c r="D20" s="128"/>
      <c r="E20" s="128"/>
      <c r="G20" s="128"/>
    </row>
    <row r="21" spans="1:7" x14ac:dyDescent="0.2">
      <c r="A21" s="34"/>
      <c r="B21" s="40" t="s">
        <v>570</v>
      </c>
      <c r="C21" s="128"/>
      <c r="D21" s="128"/>
      <c r="E21" s="128"/>
      <c r="G21" s="128"/>
    </row>
    <row r="22" spans="1:7" x14ac:dyDescent="0.2">
      <c r="A22" s="34"/>
      <c r="B22" s="40" t="s">
        <v>571</v>
      </c>
      <c r="C22" s="128"/>
      <c r="D22" s="128"/>
      <c r="E22" s="128"/>
      <c r="G22" s="128"/>
    </row>
    <row r="23" spans="1:7" x14ac:dyDescent="0.2">
      <c r="A23" s="34"/>
      <c r="B23" s="40" t="s">
        <v>709</v>
      </c>
      <c r="C23" s="128"/>
      <c r="D23" s="128"/>
      <c r="E23" s="128"/>
      <c r="G23" s="128"/>
    </row>
    <row r="24" spans="1:7" x14ac:dyDescent="0.2">
      <c r="A24" s="34"/>
      <c r="B24" s="40" t="s">
        <v>572</v>
      </c>
      <c r="C24" s="128"/>
      <c r="D24" s="128"/>
      <c r="E24" s="128"/>
      <c r="G24" s="128"/>
    </row>
    <row r="25" spans="1:7" x14ac:dyDescent="0.2">
      <c r="A25" s="34"/>
      <c r="B25" s="40" t="s">
        <v>573</v>
      </c>
      <c r="C25" s="128"/>
      <c r="D25" s="128"/>
      <c r="E25" s="128"/>
      <c r="G25" s="128"/>
    </row>
    <row r="26" spans="1:7" x14ac:dyDescent="0.2">
      <c r="A26" s="34" t="s">
        <v>574</v>
      </c>
      <c r="B26" s="40" t="s">
        <v>575</v>
      </c>
      <c r="C26" s="128"/>
      <c r="D26" s="128"/>
      <c r="E26" s="128"/>
      <c r="G26" s="128"/>
    </row>
    <row r="27" spans="1:7" x14ac:dyDescent="0.2">
      <c r="A27" s="34"/>
      <c r="B27" s="40" t="s">
        <v>576</v>
      </c>
      <c r="C27" s="128"/>
      <c r="D27" s="128"/>
      <c r="E27" s="128"/>
      <c r="G27" s="128"/>
    </row>
    <row r="28" spans="1:7" x14ac:dyDescent="0.2">
      <c r="A28" s="34"/>
      <c r="B28" s="40" t="s">
        <v>577</v>
      </c>
      <c r="C28" s="128"/>
      <c r="D28" s="128"/>
      <c r="E28" s="128"/>
      <c r="G28" s="128"/>
    </row>
    <row r="29" spans="1:7" x14ac:dyDescent="0.2">
      <c r="A29" s="34"/>
      <c r="B29" s="40" t="s">
        <v>578</v>
      </c>
      <c r="C29" s="128"/>
      <c r="D29" s="128"/>
      <c r="E29" s="128"/>
      <c r="G29" s="128"/>
    </row>
    <row r="30" spans="1:7" x14ac:dyDescent="0.2">
      <c r="A30" s="34"/>
      <c r="B30" s="40" t="s">
        <v>579</v>
      </c>
      <c r="C30" s="128"/>
      <c r="D30" s="128"/>
      <c r="E30" s="128"/>
      <c r="G30" s="128"/>
    </row>
    <row r="31" spans="1:7" x14ac:dyDescent="0.2">
      <c r="A31" s="34"/>
      <c r="B31" s="40" t="s">
        <v>580</v>
      </c>
      <c r="C31" s="128"/>
      <c r="D31" s="128"/>
      <c r="E31" s="128"/>
      <c r="G31" s="128"/>
    </row>
    <row r="32" spans="1:7" x14ac:dyDescent="0.2">
      <c r="A32" s="34" t="s">
        <v>582</v>
      </c>
      <c r="B32" s="34" t="s">
        <v>733</v>
      </c>
      <c r="C32" s="128"/>
      <c r="D32" s="128"/>
      <c r="E32" s="128">
        <f>3256</f>
        <v>3256</v>
      </c>
      <c r="G32" s="128">
        <v>2554</v>
      </c>
    </row>
    <row r="33" spans="1:7" x14ac:dyDescent="0.2">
      <c r="A33" s="34"/>
      <c r="B33" s="40" t="s">
        <v>583</v>
      </c>
      <c r="C33" s="128"/>
      <c r="D33" s="128"/>
      <c r="E33" s="128"/>
      <c r="G33" s="128"/>
    </row>
    <row r="34" spans="1:7" x14ac:dyDescent="0.2">
      <c r="A34" s="34"/>
      <c r="B34" s="40" t="s">
        <v>584</v>
      </c>
      <c r="C34" s="128"/>
      <c r="D34" s="128"/>
      <c r="E34" s="128"/>
      <c r="G34" s="128"/>
    </row>
    <row r="35" spans="1:7" x14ac:dyDescent="0.2">
      <c r="A35" s="34"/>
      <c r="B35" s="40" t="s">
        <v>585</v>
      </c>
      <c r="C35" s="128"/>
      <c r="D35" s="128"/>
      <c r="E35" s="128"/>
      <c r="G35" s="128"/>
    </row>
    <row r="36" spans="1:7" x14ac:dyDescent="0.2">
      <c r="A36" s="34"/>
      <c r="B36" s="40" t="s">
        <v>586</v>
      </c>
      <c r="C36" s="128"/>
      <c r="D36" s="128"/>
      <c r="E36" s="128"/>
      <c r="G36" s="128"/>
    </row>
    <row r="37" spans="1:7" x14ac:dyDescent="0.2">
      <c r="A37" s="34"/>
      <c r="B37" s="40" t="s">
        <v>587</v>
      </c>
      <c r="C37" s="128"/>
      <c r="D37" s="128"/>
      <c r="E37" s="128"/>
      <c r="G37" s="128"/>
    </row>
    <row r="38" spans="1:7" x14ac:dyDescent="0.2">
      <c r="A38" s="34"/>
      <c r="B38" s="40" t="s">
        <v>588</v>
      </c>
      <c r="C38" s="128"/>
      <c r="D38" s="128"/>
      <c r="E38" s="128">
        <f>598</f>
        <v>598</v>
      </c>
      <c r="G38" s="128">
        <v>1267</v>
      </c>
    </row>
    <row r="39" spans="1:7" x14ac:dyDescent="0.2">
      <c r="A39" s="34"/>
      <c r="B39" s="40" t="s">
        <v>589</v>
      </c>
      <c r="C39" s="128"/>
      <c r="D39" s="128"/>
      <c r="E39" s="128">
        <f>500</f>
        <v>500</v>
      </c>
      <c r="G39" s="128">
        <v>500</v>
      </c>
    </row>
    <row r="40" spans="1:7" x14ac:dyDescent="0.2">
      <c r="A40" s="34"/>
      <c r="B40" s="40" t="s">
        <v>710</v>
      </c>
      <c r="C40" s="128"/>
      <c r="D40" s="128"/>
      <c r="E40" s="128"/>
      <c r="G40" s="128"/>
    </row>
    <row r="41" spans="1:7" x14ac:dyDescent="0.2">
      <c r="A41" s="34"/>
      <c r="B41" s="34" t="s">
        <v>735</v>
      </c>
      <c r="C41" s="128"/>
      <c r="D41" s="128"/>
      <c r="E41" s="128"/>
      <c r="G41" s="128"/>
    </row>
    <row r="42" spans="1:7" x14ac:dyDescent="0.2">
      <c r="A42" s="34"/>
      <c r="B42" s="40" t="s">
        <v>711</v>
      </c>
      <c r="C42" s="128"/>
      <c r="D42" s="128"/>
      <c r="E42" s="128">
        <f>1875</f>
        <v>1875</v>
      </c>
      <c r="G42" s="128">
        <v>1465</v>
      </c>
    </row>
    <row r="43" spans="1:7" x14ac:dyDescent="0.2">
      <c r="A43" s="34"/>
      <c r="B43" s="34" t="s">
        <v>734</v>
      </c>
      <c r="C43" s="128"/>
      <c r="D43" s="128"/>
      <c r="E43" s="128"/>
      <c r="G43" s="128"/>
    </row>
    <row r="44" spans="1:7" x14ac:dyDescent="0.2">
      <c r="A44" s="34"/>
      <c r="B44" s="40" t="s">
        <v>590</v>
      </c>
      <c r="C44" s="128"/>
      <c r="D44" s="128"/>
      <c r="E44" s="128"/>
      <c r="G44" s="128"/>
    </row>
    <row r="45" spans="1:7" x14ac:dyDescent="0.2">
      <c r="A45" s="34"/>
      <c r="B45" s="40" t="s">
        <v>591</v>
      </c>
      <c r="C45" s="128"/>
      <c r="D45" s="128"/>
      <c r="E45" s="128"/>
      <c r="G45" s="128"/>
    </row>
    <row r="46" spans="1:7" x14ac:dyDescent="0.2">
      <c r="A46" s="34"/>
      <c r="B46" s="40" t="s">
        <v>712</v>
      </c>
      <c r="C46" s="128"/>
      <c r="D46" s="128"/>
      <c r="E46" s="128"/>
      <c r="G46" s="128"/>
    </row>
    <row r="47" spans="1:7" x14ac:dyDescent="0.2">
      <c r="A47" s="34"/>
      <c r="B47" s="40" t="s">
        <v>592</v>
      </c>
      <c r="C47" s="128"/>
      <c r="D47" s="128"/>
      <c r="E47" s="128"/>
      <c r="G47" s="128"/>
    </row>
    <row r="48" spans="1:7" x14ac:dyDescent="0.2">
      <c r="A48" s="34" t="s">
        <v>593</v>
      </c>
      <c r="B48" s="40" t="s">
        <v>594</v>
      </c>
      <c r="C48" s="128"/>
      <c r="D48" s="128"/>
      <c r="E48" s="128"/>
      <c r="G48" s="128"/>
    </row>
    <row r="49" spans="1:7" x14ac:dyDescent="0.2">
      <c r="A49" s="34"/>
      <c r="B49" s="40" t="s">
        <v>595</v>
      </c>
      <c r="C49" s="128"/>
      <c r="D49" s="128"/>
      <c r="E49" s="128"/>
      <c r="G49" s="128"/>
    </row>
    <row r="50" spans="1:7" x14ac:dyDescent="0.2">
      <c r="A50" s="34"/>
      <c r="B50" s="40" t="s">
        <v>596</v>
      </c>
      <c r="C50" s="128"/>
      <c r="D50" s="128"/>
      <c r="E50" s="128"/>
      <c r="G50" s="128"/>
    </row>
    <row r="51" spans="1:7" x14ac:dyDescent="0.2">
      <c r="A51" s="34"/>
      <c r="B51" s="40" t="s">
        <v>597</v>
      </c>
      <c r="C51" s="128"/>
      <c r="D51" s="128"/>
      <c r="E51" s="128"/>
      <c r="G51" s="128"/>
    </row>
    <row r="52" spans="1:7" x14ac:dyDescent="0.2">
      <c r="A52" s="34"/>
      <c r="B52" s="40" t="s">
        <v>598</v>
      </c>
      <c r="C52" s="128"/>
      <c r="D52" s="128"/>
      <c r="E52" s="128"/>
      <c r="G52" s="128"/>
    </row>
    <row r="53" spans="1:7" x14ac:dyDescent="0.2">
      <c r="A53" s="34"/>
      <c r="B53" s="40" t="s">
        <v>599</v>
      </c>
      <c r="C53" s="128"/>
      <c r="D53" s="128"/>
      <c r="E53" s="128"/>
      <c r="G53" s="128"/>
    </row>
    <row r="54" spans="1:7" x14ac:dyDescent="0.2">
      <c r="A54" s="34"/>
      <c r="B54" s="34" t="s">
        <v>740</v>
      </c>
      <c r="C54" s="128"/>
      <c r="D54" s="128"/>
      <c r="E54" s="128">
        <f>3536</f>
        <v>3536</v>
      </c>
      <c r="G54" s="128">
        <f>1278</f>
        <v>1278</v>
      </c>
    </row>
    <row r="55" spans="1:7" x14ac:dyDescent="0.2">
      <c r="A55" s="34" t="s">
        <v>512</v>
      </c>
      <c r="B55" s="40" t="s">
        <v>512</v>
      </c>
      <c r="C55" s="128"/>
      <c r="D55" s="128"/>
      <c r="E55" s="128"/>
      <c r="G55" s="128"/>
    </row>
    <row r="56" spans="1:7" x14ac:dyDescent="0.2">
      <c r="A56" s="34" t="s">
        <v>207</v>
      </c>
      <c r="B56" s="40" t="s">
        <v>600</v>
      </c>
      <c r="C56" s="128"/>
      <c r="D56" s="128"/>
      <c r="E56" s="128"/>
      <c r="G56" s="128"/>
    </row>
    <row r="57" spans="1:7" x14ac:dyDescent="0.2">
      <c r="A57" s="34"/>
      <c r="B57" s="40" t="s">
        <v>601</v>
      </c>
      <c r="C57" s="128"/>
      <c r="D57" s="128"/>
      <c r="E57" s="128"/>
      <c r="G57" s="128"/>
    </row>
    <row r="58" spans="1:7" x14ac:dyDescent="0.2">
      <c r="A58" s="34"/>
      <c r="B58" s="40" t="s">
        <v>272</v>
      </c>
      <c r="C58" s="128"/>
      <c r="D58" s="128"/>
      <c r="E58" s="128"/>
      <c r="G58" s="128"/>
    </row>
    <row r="59" spans="1:7" x14ac:dyDescent="0.2">
      <c r="A59" s="34" t="s">
        <v>208</v>
      </c>
      <c r="B59" s="40" t="s">
        <v>478</v>
      </c>
      <c r="C59" s="128"/>
      <c r="D59" s="128"/>
      <c r="E59" s="128"/>
      <c r="G59" s="128"/>
    </row>
    <row r="60" spans="1:7" x14ac:dyDescent="0.2">
      <c r="A60" s="34"/>
      <c r="B60" s="40" t="s">
        <v>479</v>
      </c>
      <c r="C60" s="128"/>
      <c r="D60" s="128"/>
      <c r="E60" s="128"/>
      <c r="G60" s="128"/>
    </row>
    <row r="61" spans="1:7" x14ac:dyDescent="0.2">
      <c r="A61" s="34"/>
      <c r="B61" s="40" t="s">
        <v>480</v>
      </c>
      <c r="C61" s="128"/>
      <c r="D61" s="128"/>
      <c r="E61" s="128"/>
      <c r="G61" s="128"/>
    </row>
    <row r="62" spans="1:7" x14ac:dyDescent="0.2">
      <c r="A62" s="40" t="s">
        <v>514</v>
      </c>
      <c r="B62" s="40" t="s">
        <v>514</v>
      </c>
      <c r="C62" s="128"/>
      <c r="D62" s="128"/>
      <c r="E62" s="128"/>
      <c r="G62" s="128"/>
    </row>
    <row r="63" spans="1:7" x14ac:dyDescent="0.2">
      <c r="A63" s="40" t="s">
        <v>515</v>
      </c>
      <c r="B63" s="40" t="s">
        <v>515</v>
      </c>
      <c r="C63" s="128"/>
      <c r="D63" s="128"/>
      <c r="E63" s="128"/>
      <c r="G63" s="128"/>
    </row>
    <row r="64" spans="1:7" x14ac:dyDescent="0.2">
      <c r="A64" s="40" t="s">
        <v>516</v>
      </c>
      <c r="B64" s="40" t="s">
        <v>516</v>
      </c>
      <c r="C64" s="128"/>
      <c r="D64" s="128"/>
      <c r="E64" s="128"/>
      <c r="G64" s="128"/>
    </row>
    <row r="65" spans="1:7" x14ac:dyDescent="0.2">
      <c r="B65" s="40" t="s">
        <v>602</v>
      </c>
      <c r="C65" s="128"/>
      <c r="D65" s="128"/>
      <c r="E65" s="128"/>
      <c r="G65" s="128"/>
    </row>
    <row r="66" spans="1:7" x14ac:dyDescent="0.2">
      <c r="A66" s="40" t="s">
        <v>603</v>
      </c>
      <c r="B66" s="40" t="s">
        <v>518</v>
      </c>
      <c r="C66" s="128"/>
      <c r="D66" s="128"/>
      <c r="E66" s="128">
        <f>1880+39</f>
        <v>1919</v>
      </c>
      <c r="G66" s="128">
        <v>3677</v>
      </c>
    </row>
    <row r="67" spans="1:7" x14ac:dyDescent="0.2">
      <c r="B67" s="40" t="s">
        <v>519</v>
      </c>
      <c r="C67" s="128"/>
      <c r="D67" s="128"/>
      <c r="E67" s="128"/>
      <c r="G67" s="128"/>
    </row>
    <row r="68" spans="1:7" x14ac:dyDescent="0.2">
      <c r="B68" s="40" t="s">
        <v>520</v>
      </c>
      <c r="C68" s="128"/>
      <c r="D68" s="128"/>
      <c r="E68" s="128"/>
      <c r="G68" s="128"/>
    </row>
    <row r="69" spans="1:7" x14ac:dyDescent="0.2">
      <c r="C69" s="128"/>
      <c r="D69" s="128"/>
      <c r="E69" s="128"/>
      <c r="G69" s="128"/>
    </row>
    <row r="70" spans="1:7" x14ac:dyDescent="0.2">
      <c r="A70" s="70"/>
      <c r="C70" s="128"/>
      <c r="D70" s="128"/>
      <c r="E70" s="128"/>
      <c r="G70" s="128"/>
    </row>
    <row r="71" spans="1:7" x14ac:dyDescent="0.2">
      <c r="C71" s="128"/>
      <c r="D71" s="128"/>
      <c r="E71" s="128"/>
      <c r="G71" s="128"/>
    </row>
    <row r="72" spans="1:7" x14ac:dyDescent="0.2">
      <c r="C72" s="128"/>
      <c r="D72" s="128"/>
      <c r="E72" s="128"/>
      <c r="G72" s="128"/>
    </row>
    <row r="73" spans="1:7" x14ac:dyDescent="0.2">
      <c r="A73" s="40" t="s">
        <v>615</v>
      </c>
      <c r="C73" s="138">
        <f>SUM(C6:C72)</f>
        <v>0</v>
      </c>
      <c r="D73" s="138"/>
      <c r="E73" s="138">
        <f t="shared" ref="E73:F73" si="0">SUM(E6:E72)</f>
        <v>-8183</v>
      </c>
      <c r="F73" s="138">
        <f t="shared" si="0"/>
        <v>0</v>
      </c>
      <c r="G73" s="138">
        <f>SUM(G6:G72)</f>
        <v>-16013</v>
      </c>
    </row>
    <row r="74" spans="1:7" x14ac:dyDescent="0.2">
      <c r="C74" s="65"/>
      <c r="D74" s="65"/>
    </row>
    <row r="75" spans="1:7" x14ac:dyDescent="0.2">
      <c r="A75" s="40" t="s">
        <v>616</v>
      </c>
      <c r="C75" s="65"/>
      <c r="D75" s="65"/>
    </row>
    <row r="76" spans="1:7" x14ac:dyDescent="0.2">
      <c r="A76" s="40" t="s">
        <v>617</v>
      </c>
      <c r="B76" s="40" t="s">
        <v>618</v>
      </c>
      <c r="C76" s="128"/>
      <c r="D76" s="128"/>
      <c r="E76" s="128"/>
      <c r="G76" s="128"/>
    </row>
    <row r="77" spans="1:7" x14ac:dyDescent="0.2">
      <c r="B77" s="40" t="s">
        <v>619</v>
      </c>
      <c r="C77" s="128"/>
      <c r="D77" s="128"/>
      <c r="E77" s="128"/>
      <c r="G77" s="128"/>
    </row>
    <row r="78" spans="1:7" x14ac:dyDescent="0.2">
      <c r="B78" s="40" t="s">
        <v>620</v>
      </c>
      <c r="C78" s="128"/>
      <c r="D78" s="128"/>
      <c r="E78" s="128"/>
      <c r="G78" s="128"/>
    </row>
    <row r="79" spans="1:7" x14ac:dyDescent="0.2">
      <c r="B79" s="40" t="s">
        <v>621</v>
      </c>
      <c r="C79" s="128"/>
      <c r="D79" s="128"/>
      <c r="E79" s="128"/>
      <c r="G79" s="128"/>
    </row>
    <row r="80" spans="1:7" x14ac:dyDescent="0.2">
      <c r="B80" s="40" t="s">
        <v>622</v>
      </c>
      <c r="C80" s="128"/>
      <c r="D80" s="128"/>
      <c r="E80" s="128"/>
      <c r="G80" s="128"/>
    </row>
    <row r="81" spans="1:7" x14ac:dyDescent="0.2">
      <c r="B81" s="40" t="s">
        <v>623</v>
      </c>
      <c r="C81" s="128"/>
      <c r="D81" s="128"/>
      <c r="E81" s="128"/>
      <c r="G81" s="128"/>
    </row>
    <row r="82" spans="1:7" x14ac:dyDescent="0.2">
      <c r="A82" s="40" t="s">
        <v>624</v>
      </c>
      <c r="B82" s="40" t="s">
        <v>618</v>
      </c>
      <c r="C82" s="128"/>
      <c r="D82" s="128"/>
      <c r="E82" s="128"/>
      <c r="G82" s="128"/>
    </row>
    <row r="83" spans="1:7" x14ac:dyDescent="0.2">
      <c r="B83" s="40" t="s">
        <v>619</v>
      </c>
      <c r="C83" s="128"/>
      <c r="D83" s="128"/>
      <c r="E83" s="128"/>
      <c r="G83" s="128"/>
    </row>
    <row r="84" spans="1:7" x14ac:dyDescent="0.2">
      <c r="B84" s="40" t="s">
        <v>625</v>
      </c>
      <c r="C84" s="128"/>
      <c r="D84" s="128"/>
      <c r="E84" s="128"/>
      <c r="G84" s="128"/>
    </row>
    <row r="85" spans="1:7" x14ac:dyDescent="0.2">
      <c r="B85" s="40" t="s">
        <v>620</v>
      </c>
      <c r="C85" s="128"/>
      <c r="D85" s="128"/>
      <c r="E85" s="128"/>
      <c r="G85" s="128"/>
    </row>
    <row r="86" spans="1:7" x14ac:dyDescent="0.2">
      <c r="B86" s="40" t="s">
        <v>626</v>
      </c>
      <c r="C86" s="128"/>
      <c r="D86" s="128"/>
      <c r="E86" s="128"/>
      <c r="G86" s="128"/>
    </row>
    <row r="87" spans="1:7" x14ac:dyDescent="0.2">
      <c r="B87" s="40" t="s">
        <v>627</v>
      </c>
      <c r="C87" s="128"/>
      <c r="D87" s="128"/>
      <c r="E87" s="128"/>
      <c r="G87" s="128"/>
    </row>
    <row r="88" spans="1:7" x14ac:dyDescent="0.2">
      <c r="B88" s="40" t="s">
        <v>628</v>
      </c>
      <c r="C88" s="128"/>
      <c r="D88" s="128"/>
      <c r="E88" s="128"/>
      <c r="G88" s="128"/>
    </row>
    <row r="89" spans="1:7" x14ac:dyDescent="0.2">
      <c r="B89" s="40" t="s">
        <v>629</v>
      </c>
      <c r="C89" s="128"/>
      <c r="D89" s="128"/>
      <c r="E89" s="128"/>
      <c r="G89" s="128"/>
    </row>
    <row r="90" spans="1:7" x14ac:dyDescent="0.2">
      <c r="A90" s="40" t="s">
        <v>601</v>
      </c>
      <c r="B90" s="40" t="s">
        <v>618</v>
      </c>
      <c r="C90" s="128"/>
      <c r="D90" s="128"/>
      <c r="E90" s="128"/>
      <c r="G90" s="128"/>
    </row>
    <row r="91" spans="1:7" x14ac:dyDescent="0.2">
      <c r="B91" s="40" t="s">
        <v>619</v>
      </c>
      <c r="C91" s="128"/>
      <c r="D91" s="128"/>
      <c r="E91" s="128"/>
      <c r="G91" s="128"/>
    </row>
    <row r="92" spans="1:7" x14ac:dyDescent="0.2">
      <c r="B92" s="40" t="s">
        <v>620</v>
      </c>
      <c r="C92" s="128"/>
      <c r="D92" s="128"/>
      <c r="E92" s="128"/>
      <c r="G92" s="128"/>
    </row>
    <row r="93" spans="1:7" x14ac:dyDescent="0.2">
      <c r="B93" s="40" t="s">
        <v>626</v>
      </c>
      <c r="C93" s="128"/>
      <c r="D93" s="128"/>
      <c r="E93" s="128"/>
      <c r="G93" s="128"/>
    </row>
    <row r="94" spans="1:7" x14ac:dyDescent="0.2">
      <c r="B94" s="40" t="s">
        <v>630</v>
      </c>
      <c r="C94" s="128"/>
      <c r="D94" s="128"/>
      <c r="E94" s="128"/>
      <c r="G94" s="128"/>
    </row>
    <row r="95" spans="1:7" x14ac:dyDescent="0.2">
      <c r="B95" s="40" t="s">
        <v>629</v>
      </c>
      <c r="C95" s="128"/>
      <c r="D95" s="128"/>
      <c r="E95" s="128"/>
      <c r="G95" s="128"/>
    </row>
    <row r="96" spans="1:7" x14ac:dyDescent="0.2">
      <c r="A96" s="40" t="s">
        <v>631</v>
      </c>
      <c r="B96" s="40" t="s">
        <v>618</v>
      </c>
      <c r="C96" s="128"/>
      <c r="D96" s="128"/>
      <c r="E96" s="128"/>
      <c r="G96" s="128"/>
    </row>
    <row r="97" spans="1:7" x14ac:dyDescent="0.2">
      <c r="B97" s="40" t="s">
        <v>619</v>
      </c>
      <c r="C97" s="128"/>
      <c r="D97" s="128"/>
      <c r="E97" s="128"/>
      <c r="G97" s="128"/>
    </row>
    <row r="98" spans="1:7" x14ac:dyDescent="0.2">
      <c r="B98" s="40" t="s">
        <v>620</v>
      </c>
      <c r="C98" s="128"/>
      <c r="D98" s="128"/>
      <c r="E98" s="128"/>
      <c r="G98" s="128"/>
    </row>
    <row r="99" spans="1:7" x14ac:dyDescent="0.2">
      <c r="B99" s="40" t="s">
        <v>626</v>
      </c>
      <c r="C99" s="128"/>
      <c r="D99" s="128"/>
      <c r="E99" s="128"/>
      <c r="G99" s="128"/>
    </row>
    <row r="100" spans="1:7" x14ac:dyDescent="0.2">
      <c r="B100" s="40" t="s">
        <v>630</v>
      </c>
      <c r="C100" s="128"/>
      <c r="D100" s="128"/>
      <c r="E100" s="128"/>
      <c r="G100" s="128"/>
    </row>
    <row r="101" spans="1:7" x14ac:dyDescent="0.2">
      <c r="B101" s="40" t="s">
        <v>629</v>
      </c>
      <c r="C101" s="128"/>
      <c r="D101" s="128"/>
      <c r="E101" s="128"/>
      <c r="G101" s="128"/>
    </row>
    <row r="102" spans="1:7" x14ac:dyDescent="0.2">
      <c r="A102" s="40" t="s">
        <v>632</v>
      </c>
      <c r="B102" s="40" t="s">
        <v>633</v>
      </c>
      <c r="C102" s="128"/>
      <c r="D102" s="128"/>
      <c r="E102" s="128"/>
      <c r="G102" s="128"/>
    </row>
    <row r="103" spans="1:7" x14ac:dyDescent="0.2">
      <c r="B103" s="40" t="s">
        <v>634</v>
      </c>
      <c r="C103" s="128"/>
      <c r="D103" s="128"/>
      <c r="E103" s="128"/>
      <c r="G103" s="128"/>
    </row>
    <row r="104" spans="1:7" x14ac:dyDescent="0.2">
      <c r="B104" s="40" t="s">
        <v>194</v>
      </c>
      <c r="C104" s="128"/>
      <c r="D104" s="128"/>
      <c r="E104" s="128"/>
      <c r="G104" s="128"/>
    </row>
    <row r="105" spans="1:7" x14ac:dyDescent="0.2">
      <c r="B105" s="40" t="s">
        <v>635</v>
      </c>
      <c r="C105" s="128"/>
      <c r="D105" s="128"/>
      <c r="E105" s="128"/>
      <c r="G105" s="128"/>
    </row>
    <row r="106" spans="1:7" x14ac:dyDescent="0.2">
      <c r="A106" s="40" t="s">
        <v>636</v>
      </c>
      <c r="B106" s="40" t="s">
        <v>633</v>
      </c>
      <c r="C106" s="128"/>
      <c r="D106" s="128"/>
      <c r="E106" s="128"/>
      <c r="G106" s="128"/>
    </row>
    <row r="107" spans="1:7" x14ac:dyDescent="0.2">
      <c r="B107" s="40" t="s">
        <v>634</v>
      </c>
      <c r="C107" s="128"/>
      <c r="D107" s="128"/>
      <c r="E107" s="128"/>
      <c r="G107" s="128"/>
    </row>
    <row r="108" spans="1:7" x14ac:dyDescent="0.2">
      <c r="B108" s="40" t="s">
        <v>194</v>
      </c>
      <c r="C108" s="128"/>
      <c r="D108" s="128"/>
      <c r="E108" s="128"/>
      <c r="G108" s="128"/>
    </row>
    <row r="109" spans="1:7" x14ac:dyDescent="0.2">
      <c r="B109" s="40" t="s">
        <v>635</v>
      </c>
      <c r="C109" s="128"/>
      <c r="D109" s="128"/>
      <c r="E109" s="128"/>
      <c r="G109" s="128"/>
    </row>
    <row r="110" spans="1:7" x14ac:dyDescent="0.2">
      <c r="A110" s="40" t="s">
        <v>637</v>
      </c>
      <c r="B110" s="40" t="s">
        <v>633</v>
      </c>
      <c r="C110" s="128"/>
      <c r="D110" s="128"/>
      <c r="E110" s="128"/>
      <c r="G110" s="128"/>
    </row>
    <row r="111" spans="1:7" x14ac:dyDescent="0.2">
      <c r="B111" s="40" t="s">
        <v>634</v>
      </c>
      <c r="C111" s="128"/>
      <c r="D111" s="128"/>
      <c r="E111" s="128"/>
      <c r="G111" s="128"/>
    </row>
    <row r="112" spans="1:7" x14ac:dyDescent="0.2">
      <c r="B112" s="40" t="s">
        <v>194</v>
      </c>
      <c r="C112" s="128"/>
      <c r="D112" s="128"/>
      <c r="E112" s="128"/>
      <c r="G112" s="128"/>
    </row>
    <row r="113" spans="1:7" x14ac:dyDescent="0.2">
      <c r="B113" s="40" t="s">
        <v>635</v>
      </c>
      <c r="C113" s="128"/>
      <c r="D113" s="128"/>
      <c r="E113" s="128"/>
      <c r="G113" s="128"/>
    </row>
    <row r="114" spans="1:7" x14ac:dyDescent="0.2">
      <c r="A114" s="40" t="s">
        <v>525</v>
      </c>
      <c r="B114" s="40" t="s">
        <v>525</v>
      </c>
      <c r="C114" s="128"/>
      <c r="D114" s="128"/>
      <c r="E114" s="128"/>
      <c r="G114" s="128"/>
    </row>
    <row r="115" spans="1:7" x14ac:dyDescent="0.2">
      <c r="A115" s="40" t="s">
        <v>638</v>
      </c>
      <c r="B115" s="40" t="s">
        <v>639</v>
      </c>
      <c r="C115" s="128"/>
      <c r="D115" s="128"/>
      <c r="E115" s="128">
        <f>45228</f>
        <v>45228</v>
      </c>
      <c r="F115" s="58"/>
      <c r="G115" s="128">
        <v>11061</v>
      </c>
    </row>
    <row r="116" spans="1:7" x14ac:dyDescent="0.2">
      <c r="B116" s="40" t="s">
        <v>640</v>
      </c>
      <c r="C116" s="128"/>
      <c r="D116" s="128"/>
      <c r="E116" s="128"/>
      <c r="F116" s="58"/>
      <c r="G116" s="128"/>
    </row>
    <row r="117" spans="1:7" x14ac:dyDescent="0.2">
      <c r="B117" s="40" t="s">
        <v>641</v>
      </c>
      <c r="C117" s="128"/>
      <c r="D117" s="128"/>
      <c r="E117" s="128"/>
      <c r="F117" s="58"/>
      <c r="G117" s="128">
        <f>1017</f>
        <v>1017</v>
      </c>
    </row>
    <row r="118" spans="1:7" x14ac:dyDescent="0.2">
      <c r="A118" s="40" t="s">
        <v>642</v>
      </c>
      <c r="B118" s="40" t="s">
        <v>643</v>
      </c>
      <c r="C118" s="128"/>
      <c r="D118" s="128"/>
      <c r="E118" s="128"/>
      <c r="F118" s="114"/>
      <c r="G118" s="128"/>
    </row>
    <row r="119" spans="1:7" x14ac:dyDescent="0.2">
      <c r="B119" s="40" t="s">
        <v>644</v>
      </c>
      <c r="C119" s="128"/>
      <c r="D119" s="128"/>
      <c r="E119" s="128"/>
      <c r="F119" s="114"/>
      <c r="G119" s="128"/>
    </row>
    <row r="120" spans="1:7" x14ac:dyDescent="0.2">
      <c r="A120" s="40" t="s">
        <v>645</v>
      </c>
      <c r="B120" s="40" t="s">
        <v>645</v>
      </c>
      <c r="C120" s="128"/>
      <c r="D120" s="128"/>
      <c r="E120" s="128">
        <f>34688</f>
        <v>34688</v>
      </c>
      <c r="F120" s="58"/>
      <c r="G120" s="128">
        <v>32212</v>
      </c>
    </row>
    <row r="121" spans="1:7" x14ac:dyDescent="0.2">
      <c r="A121" s="40" t="s">
        <v>646</v>
      </c>
      <c r="B121" s="40" t="s">
        <v>647</v>
      </c>
      <c r="C121" s="128"/>
      <c r="D121" s="128"/>
      <c r="E121" s="128"/>
      <c r="F121" s="58"/>
      <c r="G121" s="128"/>
    </row>
    <row r="122" spans="1:7" x14ac:dyDescent="0.2">
      <c r="B122" s="40" t="s">
        <v>648</v>
      </c>
      <c r="C122" s="128"/>
      <c r="D122" s="128"/>
      <c r="E122" s="128"/>
      <c r="F122" s="58"/>
      <c r="G122" s="128"/>
    </row>
    <row r="123" spans="1:7" x14ac:dyDescent="0.2">
      <c r="B123" s="40" t="s">
        <v>649</v>
      </c>
      <c r="C123" s="128"/>
      <c r="D123" s="128"/>
      <c r="E123" s="128"/>
      <c r="F123" s="58"/>
      <c r="G123" s="128"/>
    </row>
    <row r="124" spans="1:7" x14ac:dyDescent="0.2">
      <c r="B124" s="40" t="s">
        <v>650</v>
      </c>
      <c r="C124" s="128"/>
      <c r="D124" s="128"/>
      <c r="E124" s="128">
        <f>-52252+5975</f>
        <v>-46277</v>
      </c>
      <c r="F124" s="58"/>
      <c r="G124" s="128">
        <f>-25969</f>
        <v>-25969</v>
      </c>
    </row>
    <row r="125" spans="1:7" x14ac:dyDescent="0.2">
      <c r="B125" s="40" t="s">
        <v>651</v>
      </c>
      <c r="C125" s="128"/>
      <c r="D125" s="128"/>
      <c r="E125" s="128"/>
      <c r="F125" s="58"/>
      <c r="G125" s="128"/>
    </row>
    <row r="126" spans="1:7" x14ac:dyDescent="0.2">
      <c r="B126" s="40" t="s">
        <v>518</v>
      </c>
      <c r="C126" s="128"/>
      <c r="D126" s="128"/>
      <c r="E126" s="128">
        <f>-1887-39</f>
        <v>-1926</v>
      </c>
      <c r="F126" s="58"/>
      <c r="G126" s="128">
        <v>-3677</v>
      </c>
    </row>
    <row r="127" spans="1:7" x14ac:dyDescent="0.2">
      <c r="B127" s="40" t="s">
        <v>652</v>
      </c>
      <c r="C127" s="128"/>
      <c r="D127" s="128"/>
      <c r="E127" s="128">
        <f>-979</f>
        <v>-979</v>
      </c>
      <c r="F127" s="58"/>
      <c r="G127" s="128">
        <v>-150</v>
      </c>
    </row>
    <row r="128" spans="1:7" x14ac:dyDescent="0.2">
      <c r="B128" s="40" t="s">
        <v>653</v>
      </c>
      <c r="C128" s="128"/>
      <c r="D128" s="128"/>
      <c r="E128" s="128"/>
      <c r="F128" s="58"/>
      <c r="G128" s="128"/>
    </row>
    <row r="129" spans="1:7" x14ac:dyDescent="0.2">
      <c r="B129" s="40" t="s">
        <v>654</v>
      </c>
      <c r="C129" s="128"/>
      <c r="D129" s="128"/>
      <c r="E129" s="128"/>
      <c r="F129" s="58"/>
      <c r="G129" s="128"/>
    </row>
    <row r="130" spans="1:7" x14ac:dyDescent="0.2">
      <c r="B130" s="40" t="s">
        <v>655</v>
      </c>
      <c r="C130" s="128"/>
      <c r="D130" s="128"/>
      <c r="E130" s="128"/>
      <c r="F130" s="58"/>
      <c r="G130" s="128"/>
    </row>
    <row r="131" spans="1:7" x14ac:dyDescent="0.2">
      <c r="B131" s="40" t="s">
        <v>656</v>
      </c>
      <c r="C131" s="128"/>
      <c r="D131" s="128"/>
      <c r="E131" s="128">
        <f>-8058+1</f>
        <v>-8057</v>
      </c>
      <c r="F131" s="58"/>
      <c r="G131" s="128"/>
    </row>
    <row r="132" spans="1:7" x14ac:dyDescent="0.2">
      <c r="A132" s="40" t="s">
        <v>657</v>
      </c>
      <c r="B132" s="40" t="s">
        <v>648</v>
      </c>
      <c r="C132" s="128"/>
      <c r="D132" s="128"/>
      <c r="E132" s="128"/>
      <c r="F132" s="58"/>
      <c r="G132" s="128"/>
    </row>
    <row r="133" spans="1:7" x14ac:dyDescent="0.2">
      <c r="B133" s="40" t="s">
        <v>649</v>
      </c>
      <c r="C133" s="128"/>
      <c r="D133" s="128"/>
      <c r="E133" s="128"/>
      <c r="F133" s="58"/>
      <c r="G133" s="128"/>
    </row>
    <row r="134" spans="1:7" x14ac:dyDescent="0.2">
      <c r="B134" s="40" t="s">
        <v>650</v>
      </c>
      <c r="C134" s="128"/>
      <c r="D134" s="128"/>
      <c r="E134" s="128"/>
      <c r="F134" s="58"/>
      <c r="G134" s="128"/>
    </row>
    <row r="135" spans="1:7" x14ac:dyDescent="0.2">
      <c r="B135" s="40" t="s">
        <v>651</v>
      </c>
      <c r="C135" s="128"/>
      <c r="D135" s="128"/>
      <c r="E135" s="128"/>
      <c r="G135" s="128"/>
    </row>
    <row r="136" spans="1:7" x14ac:dyDescent="0.2">
      <c r="B136" s="40" t="s">
        <v>655</v>
      </c>
      <c r="C136" s="128"/>
      <c r="D136" s="128"/>
      <c r="E136" s="128"/>
      <c r="G136" s="128"/>
    </row>
    <row r="137" spans="1:7" x14ac:dyDescent="0.2">
      <c r="B137" s="40" t="s">
        <v>656</v>
      </c>
      <c r="C137" s="128"/>
      <c r="D137" s="128"/>
      <c r="E137" s="128"/>
      <c r="G137" s="128"/>
    </row>
    <row r="138" spans="1:7" x14ac:dyDescent="0.2">
      <c r="A138" s="40" t="s">
        <v>520</v>
      </c>
      <c r="B138" s="40" t="s">
        <v>633</v>
      </c>
      <c r="C138" s="128"/>
      <c r="D138" s="128"/>
      <c r="E138" s="128"/>
      <c r="G138" s="128"/>
    </row>
    <row r="139" spans="1:7" x14ac:dyDescent="0.2">
      <c r="B139" s="40" t="s">
        <v>658</v>
      </c>
      <c r="C139" s="128"/>
      <c r="D139" s="128"/>
      <c r="E139" s="128"/>
      <c r="G139" s="128"/>
    </row>
    <row r="140" spans="1:7" ht="25.5" x14ac:dyDescent="0.2">
      <c r="B140" s="283" t="s">
        <v>197</v>
      </c>
      <c r="C140" s="128"/>
      <c r="D140" s="128"/>
      <c r="E140" s="128"/>
      <c r="G140" s="128"/>
    </row>
    <row r="141" spans="1:7" x14ac:dyDescent="0.2">
      <c r="A141" s="40" t="s">
        <v>659</v>
      </c>
      <c r="B141" s="40" t="s">
        <v>633</v>
      </c>
      <c r="C141" s="128"/>
      <c r="D141" s="128"/>
      <c r="E141" s="128">
        <f>-100</f>
        <v>-100</v>
      </c>
      <c r="G141" s="128">
        <v>-100</v>
      </c>
    </row>
    <row r="142" spans="1:7" x14ac:dyDescent="0.2">
      <c r="B142" s="40" t="s">
        <v>660</v>
      </c>
      <c r="C142" s="128"/>
      <c r="D142" s="128"/>
      <c r="E142" s="128"/>
      <c r="G142" s="128"/>
    </row>
    <row r="143" spans="1:7" x14ac:dyDescent="0.2">
      <c r="B143" s="40" t="s">
        <v>661</v>
      </c>
      <c r="C143" s="128"/>
      <c r="D143" s="128"/>
      <c r="E143" s="128"/>
      <c r="G143" s="128"/>
    </row>
    <row r="144" spans="1:7" x14ac:dyDescent="0.2">
      <c r="A144" s="40" t="s">
        <v>662</v>
      </c>
      <c r="B144" s="40" t="s">
        <v>633</v>
      </c>
      <c r="C144" s="128"/>
      <c r="D144" s="128"/>
      <c r="E144" s="128"/>
      <c r="G144" s="128"/>
    </row>
    <row r="145" spans="1:7" x14ac:dyDescent="0.2">
      <c r="B145" s="40" t="s">
        <v>663</v>
      </c>
      <c r="C145" s="128"/>
      <c r="D145" s="128"/>
      <c r="E145" s="128"/>
      <c r="G145" s="128"/>
    </row>
    <row r="146" spans="1:7" x14ac:dyDescent="0.2">
      <c r="B146" s="40" t="s">
        <v>664</v>
      </c>
      <c r="C146" s="128"/>
      <c r="D146" s="128"/>
      <c r="E146" s="128"/>
      <c r="G146" s="128"/>
    </row>
    <row r="147" spans="1:7" x14ac:dyDescent="0.2">
      <c r="A147" s="40" t="s">
        <v>665</v>
      </c>
      <c r="B147" s="40" t="s">
        <v>633</v>
      </c>
      <c r="C147" s="128"/>
      <c r="D147" s="128"/>
      <c r="E147" s="128"/>
      <c r="G147" s="128"/>
    </row>
    <row r="148" spans="1:7" ht="25.5" x14ac:dyDescent="0.2">
      <c r="B148" s="283" t="s">
        <v>198</v>
      </c>
      <c r="C148" s="128"/>
      <c r="D148" s="128"/>
      <c r="E148" s="128"/>
      <c r="G148" s="128"/>
    </row>
    <row r="149" spans="1:7" ht="25.5" x14ac:dyDescent="0.2">
      <c r="B149" s="283" t="s">
        <v>52</v>
      </c>
      <c r="C149" s="128"/>
      <c r="D149" s="128"/>
      <c r="E149" s="128"/>
      <c r="G149" s="128"/>
    </row>
    <row r="150" spans="1:7" x14ac:dyDescent="0.2">
      <c r="A150" s="40" t="s">
        <v>666</v>
      </c>
      <c r="B150" s="40" t="s">
        <v>633</v>
      </c>
      <c r="C150" s="128"/>
      <c r="D150" s="128"/>
      <c r="E150" s="128">
        <f>-14394</f>
        <v>-14394</v>
      </c>
      <c r="G150" s="128">
        <v>1619</v>
      </c>
    </row>
    <row r="151" spans="1:7" x14ac:dyDescent="0.2">
      <c r="B151" s="40" t="s">
        <v>604</v>
      </c>
      <c r="C151" s="128"/>
      <c r="D151" s="128"/>
      <c r="E151" s="128"/>
      <c r="G151" s="128"/>
    </row>
    <row r="152" spans="1:7" x14ac:dyDescent="0.2">
      <c r="A152" s="113"/>
      <c r="C152" s="128"/>
      <c r="D152" s="128"/>
      <c r="E152" s="128"/>
      <c r="G152" s="128"/>
    </row>
    <row r="153" spans="1:7" x14ac:dyDescent="0.2">
      <c r="A153" s="113"/>
      <c r="C153" s="128"/>
      <c r="D153" s="128"/>
      <c r="E153" s="128"/>
      <c r="G153" s="128"/>
    </row>
    <row r="154" spans="1:7" x14ac:dyDescent="0.2">
      <c r="C154" s="128"/>
      <c r="D154" s="128"/>
      <c r="E154" s="128"/>
      <c r="G154" s="128"/>
    </row>
    <row r="155" spans="1:7" x14ac:dyDescent="0.2">
      <c r="C155" s="128"/>
      <c r="D155" s="128"/>
      <c r="E155" s="128"/>
      <c r="G155" s="128"/>
    </row>
    <row r="157" spans="1:7" x14ac:dyDescent="0.2">
      <c r="A157" s="40" t="s">
        <v>667</v>
      </c>
      <c r="C157" s="71">
        <f>SUM(C73:C156)</f>
        <v>0</v>
      </c>
      <c r="E157" s="71">
        <f>SUM(E73:E156)</f>
        <v>0</v>
      </c>
      <c r="G157" s="71">
        <f>SUM(G73:G156)</f>
        <v>0</v>
      </c>
    </row>
  </sheetData>
  <phoneticPr fontId="17" type="noConversion"/>
  <pageMargins left="0.59055118110236227" right="0.59055118110236227" top="0.59055118110236227" bottom="0.59055118110236227" header="0.39370078740157483" footer="0.39370078740157483"/>
  <pageSetup paperSize="9" orientation="portrait" blackAndWhite="1" r:id="rId1"/>
  <headerFooter alignWithMargins="0">
    <oddFooter>&amp;C&amp;A   &amp;F   &amp;P   &amp;D</odd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autoPageBreaks="0"/>
  </sheetPr>
  <dimension ref="A1:I89"/>
  <sheetViews>
    <sheetView zoomScale="120" zoomScaleNormal="120" workbookViewId="0"/>
  </sheetViews>
  <sheetFormatPr defaultColWidth="9.140625" defaultRowHeight="14.25" x14ac:dyDescent="0.2"/>
  <cols>
    <col min="1" max="1" width="3.28515625" style="41" customWidth="1"/>
    <col min="2" max="2" width="15.42578125" style="41" customWidth="1"/>
    <col min="3" max="4" width="9.140625" style="41"/>
    <col min="5" max="8" width="10.85546875" style="41" customWidth="1"/>
    <col min="9" max="9" width="1.140625" style="41" customWidth="1"/>
    <col min="10" max="16384" width="9.140625" style="41"/>
  </cols>
  <sheetData>
    <row r="1" spans="1:8" ht="15" x14ac:dyDescent="0.25">
      <c r="A1" s="37" t="str">
        <f>Company_Name</f>
        <v>Elephant in the Room Limited</v>
      </c>
    </row>
    <row r="2" spans="1:8" ht="15" x14ac:dyDescent="0.25">
      <c r="A2" s="37" t="str">
        <f>"Registered number: "</f>
        <v xml:space="preserve">Registered number: </v>
      </c>
      <c r="D2" s="190" t="str">
        <f>Data!E7</f>
        <v>11046741</v>
      </c>
    </row>
    <row r="3" spans="1:8" ht="15" x14ac:dyDescent="0.25">
      <c r="A3" s="37" t="str">
        <f>"Director" &amp; Apost &amp; " Report"</f>
        <v>Directors' Report</v>
      </c>
    </row>
    <row r="4" spans="1:8" s="45" customFormat="1" ht="12.75" x14ac:dyDescent="0.2"/>
    <row r="5" spans="1:8" s="45" customFormat="1" ht="26.25" customHeight="1" x14ac:dyDescent="0.2">
      <c r="A5" s="308" t="s">
        <v>729</v>
      </c>
      <c r="B5" s="305"/>
      <c r="C5" s="305"/>
      <c r="D5" s="305"/>
      <c r="E5" s="305"/>
      <c r="F5" s="305"/>
      <c r="G5" s="305"/>
      <c r="H5" s="305"/>
    </row>
    <row r="6" spans="1:8" s="45" customFormat="1" ht="12.75" x14ac:dyDescent="0.2">
      <c r="A6" s="1"/>
    </row>
    <row r="7" spans="1:8" s="45" customFormat="1" ht="12.75" x14ac:dyDescent="0.2">
      <c r="A7" s="74" t="s">
        <v>259</v>
      </c>
    </row>
    <row r="8" spans="1:8" s="45" customFormat="1" ht="27" customHeight="1" x14ac:dyDescent="0.2">
      <c r="A8" s="305" t="s">
        <v>715</v>
      </c>
      <c r="B8" s="305"/>
      <c r="C8" s="305"/>
      <c r="D8" s="305"/>
      <c r="E8" s="305"/>
      <c r="F8" s="305"/>
      <c r="G8" s="305"/>
      <c r="H8" s="305"/>
    </row>
    <row r="9" spans="1:8" s="45" customFormat="1" ht="12.75" x14ac:dyDescent="0.2"/>
    <row r="10" spans="1:8" s="45" customFormat="1" ht="12.75" x14ac:dyDescent="0.2">
      <c r="A10" s="74" t="s">
        <v>547</v>
      </c>
    </row>
    <row r="11" spans="1:8" s="45" customFormat="1" ht="12.75" x14ac:dyDescent="0.2">
      <c r="A11" s="45" t="str">
        <f>Library!A30</f>
        <v>The following persons served as directors during the year:</v>
      </c>
    </row>
    <row r="12" spans="1:8" s="45" customFormat="1" ht="12.75" x14ac:dyDescent="0.2"/>
    <row r="13" spans="1:8" s="45" customFormat="1" ht="12.75" x14ac:dyDescent="0.2">
      <c r="B13" s="305" t="s">
        <v>713</v>
      </c>
      <c r="C13" s="305"/>
      <c r="D13" s="305"/>
      <c r="E13" s="305"/>
      <c r="F13" s="305"/>
      <c r="G13" s="305"/>
      <c r="H13" s="305"/>
    </row>
    <row r="14" spans="1:8" s="45" customFormat="1" ht="12.75" x14ac:dyDescent="0.2">
      <c r="B14" s="305" t="s">
        <v>714</v>
      </c>
      <c r="C14" s="305"/>
      <c r="D14" s="305"/>
      <c r="E14" s="305"/>
      <c r="F14" s="305"/>
      <c r="G14" s="305"/>
      <c r="H14" s="305"/>
    </row>
    <row r="15" spans="1:8" s="45" customFormat="1" ht="12.75" hidden="1" x14ac:dyDescent="0.2">
      <c r="B15" s="305" t="s">
        <v>344</v>
      </c>
      <c r="C15" s="305"/>
      <c r="D15" s="305"/>
      <c r="E15" s="305"/>
      <c r="F15" s="305"/>
      <c r="G15" s="305"/>
      <c r="H15" s="305"/>
    </row>
    <row r="16" spans="1:8" s="45" customFormat="1" ht="12.75" hidden="1" x14ac:dyDescent="0.2">
      <c r="B16" s="305" t="s">
        <v>345</v>
      </c>
      <c r="C16" s="305"/>
      <c r="D16" s="305"/>
      <c r="E16" s="305"/>
      <c r="F16" s="305"/>
      <c r="G16" s="305"/>
      <c r="H16" s="305"/>
    </row>
    <row r="17" spans="1:9" s="45" customFormat="1" ht="12.75" hidden="1" x14ac:dyDescent="0.2">
      <c r="B17" s="305" t="s">
        <v>346</v>
      </c>
      <c r="C17" s="305"/>
      <c r="D17" s="305"/>
      <c r="E17" s="305"/>
      <c r="F17" s="305"/>
      <c r="G17" s="305"/>
      <c r="H17" s="305"/>
      <c r="I17" s="75"/>
    </row>
    <row r="18" spans="1:9" s="45" customFormat="1" ht="12.75" hidden="1" x14ac:dyDescent="0.2">
      <c r="B18" s="305" t="s">
        <v>347</v>
      </c>
      <c r="C18" s="305"/>
      <c r="D18" s="305"/>
      <c r="E18" s="305"/>
      <c r="F18" s="305"/>
      <c r="G18" s="305"/>
      <c r="H18" s="305"/>
    </row>
    <row r="19" spans="1:9" s="45" customFormat="1" ht="12.75" hidden="1" x14ac:dyDescent="0.2">
      <c r="B19" s="305" t="s">
        <v>348</v>
      </c>
      <c r="C19" s="305"/>
      <c r="D19" s="305"/>
      <c r="E19" s="305"/>
      <c r="F19" s="305"/>
      <c r="G19" s="305"/>
      <c r="H19" s="305"/>
    </row>
    <row r="20" spans="1:9" s="45" customFormat="1" ht="12.75" hidden="1" x14ac:dyDescent="0.2">
      <c r="B20" s="305" t="s">
        <v>349</v>
      </c>
      <c r="C20" s="305"/>
      <c r="D20" s="305"/>
      <c r="E20" s="305"/>
      <c r="F20" s="305"/>
      <c r="G20" s="305"/>
      <c r="H20" s="305"/>
    </row>
    <row r="21" spans="1:9" s="45" customFormat="1" ht="12.75" hidden="1" x14ac:dyDescent="0.2">
      <c r="B21" s="305" t="s">
        <v>350</v>
      </c>
      <c r="C21" s="305"/>
      <c r="D21" s="305"/>
      <c r="E21" s="305"/>
      <c r="F21" s="305"/>
      <c r="G21" s="305"/>
      <c r="H21" s="305"/>
    </row>
    <row r="22" spans="1:9" s="45" customFormat="1" ht="12.75" x14ac:dyDescent="0.2">
      <c r="E22" s="46"/>
      <c r="F22" s="46"/>
      <c r="G22" s="46"/>
      <c r="H22" s="46"/>
    </row>
    <row r="23" spans="1:9" s="45" customFormat="1" ht="12.75" hidden="1" x14ac:dyDescent="0.2">
      <c r="A23" s="74" t="s">
        <v>40</v>
      </c>
    </row>
    <row r="24" spans="1:9" s="45" customFormat="1" ht="28.15" hidden="1" customHeight="1" x14ac:dyDescent="0.2">
      <c r="A24" s="305"/>
      <c r="B24" s="305"/>
      <c r="C24" s="305"/>
      <c r="D24" s="305"/>
      <c r="E24" s="305"/>
      <c r="F24" s="305"/>
      <c r="G24" s="305"/>
      <c r="H24" s="305"/>
    </row>
    <row r="25" spans="1:9" s="45" customFormat="1" ht="12.75" hidden="1" x14ac:dyDescent="0.2"/>
    <row r="26" spans="1:9" s="45" customFormat="1" ht="12.75" hidden="1" x14ac:dyDescent="0.2">
      <c r="A26" s="73" t="str">
        <f>"Director" &amp; Apost &amp; " responsibilities"</f>
        <v>Directors' responsibilities</v>
      </c>
    </row>
    <row r="27" spans="1:9" s="45" customFormat="1" ht="25.15" hidden="1" customHeight="1" x14ac:dyDescent="0.2">
      <c r="A27" s="305" t="str">
        <f>Library!A37</f>
        <v>The directors are responsible for preparing the report and accounts in accordance with applicable law and regulations.</v>
      </c>
      <c r="B27" s="305"/>
      <c r="C27" s="305"/>
      <c r="D27" s="305"/>
      <c r="E27" s="305"/>
      <c r="F27" s="305"/>
      <c r="G27" s="305"/>
      <c r="H27" s="305"/>
    </row>
    <row r="28" spans="1:9" s="45" customFormat="1" ht="12.75" hidden="1" x14ac:dyDescent="0.2"/>
    <row r="29" spans="1:9" s="45" customFormat="1" ht="80.25" hidden="1" customHeight="1" x14ac:dyDescent="0.2">
      <c r="A29" s="305" t="str">
        <f>Library!A39 &amp; Library!A41 &amp; Library!A43 &amp; Library!A45</f>
        <v>Company law requires the directors to prepare accounts for each financial year. Under that law the directors have elected to prepare the accounts in accordance with United Kingdom Generally Accepted Accounting Practice (United Kingdom Accounting Standards and applicable law). Under company law the directors must not approve the accounts unless they are satisfied that they give a true and fair view of the state of affairs of the company and of the profit or loss of the company for that period. In preparing these accounts, the directors are required to:</v>
      </c>
      <c r="B29" s="305"/>
      <c r="C29" s="305"/>
      <c r="D29" s="305"/>
      <c r="E29" s="305"/>
      <c r="F29" s="305"/>
      <c r="G29" s="305"/>
      <c r="H29" s="305"/>
    </row>
    <row r="30" spans="1:9" s="45" customFormat="1" ht="15.75" hidden="1" customHeight="1" x14ac:dyDescent="0.2">
      <c r="A30" s="186" t="s">
        <v>351</v>
      </c>
      <c r="B30" s="305" t="str">
        <f>Library!A47</f>
        <v>select suitable accounting policies and then apply them consistently;</v>
      </c>
      <c r="C30" s="305"/>
      <c r="D30" s="305"/>
      <c r="E30" s="305"/>
      <c r="F30" s="305"/>
      <c r="G30" s="305"/>
      <c r="H30" s="305"/>
    </row>
    <row r="31" spans="1:9" s="45" customFormat="1" ht="15.75" hidden="1" customHeight="1" x14ac:dyDescent="0.2">
      <c r="A31" s="186" t="s">
        <v>351</v>
      </c>
      <c r="B31" s="305" t="str">
        <f>Library!A48</f>
        <v>make judgements and estimates that are reasonable and prudent;</v>
      </c>
      <c r="C31" s="305"/>
      <c r="D31" s="305"/>
      <c r="E31" s="305"/>
      <c r="F31" s="305"/>
      <c r="G31" s="305"/>
      <c r="H31" s="305"/>
    </row>
    <row r="32" spans="1:9" s="45" customFormat="1" ht="27.75" hidden="1" customHeight="1" x14ac:dyDescent="0.2">
      <c r="A32" s="186" t="s">
        <v>351</v>
      </c>
      <c r="B32" s="305" t="str">
        <f>Library!A49</f>
        <v>prepare the accounts on the going concern basis unless it is inappropriate to presume that the company will continue in business.</v>
      </c>
      <c r="C32" s="305"/>
      <c r="D32" s="305"/>
      <c r="E32" s="305"/>
      <c r="F32" s="305"/>
      <c r="G32" s="305"/>
      <c r="H32" s="305"/>
    </row>
    <row r="33" spans="1:8" s="45" customFormat="1" ht="12.75" hidden="1" x14ac:dyDescent="0.2"/>
    <row r="34" spans="1:8" s="45" customFormat="1" ht="78.75" hidden="1" customHeight="1" x14ac:dyDescent="0.2">
      <c r="A34" s="305" t="str">
        <f>Library!A51 &amp; Library!A53</f>
        <v>The directors are responsible for keeping adequate accounting records that are sufficient to show and explain the company's transactions and disclose with reasonable accuracy at any time the financial position of the company and enable them to ensure that the accounts comply with the Companies Act 2006. They are also responsible for safeguarding the assets of the company and hence for taking reasonable steps for the prevention and detection of fraud and other irregularities.</v>
      </c>
      <c r="B34" s="305"/>
      <c r="C34" s="305"/>
      <c r="D34" s="305"/>
      <c r="E34" s="305"/>
      <c r="F34" s="305"/>
      <c r="G34" s="305"/>
      <c r="H34" s="305"/>
    </row>
    <row r="35" spans="1:8" s="45" customFormat="1" ht="12.75" hidden="1" x14ac:dyDescent="0.2"/>
    <row r="36" spans="1:8" s="45" customFormat="1" ht="12.75" hidden="1" x14ac:dyDescent="0.2">
      <c r="A36" s="74" t="s">
        <v>260</v>
      </c>
    </row>
    <row r="37" spans="1:8" s="45" customFormat="1" ht="15.75" hidden="1" customHeight="1" x14ac:dyDescent="0.2">
      <c r="A37" s="305" t="str">
        <f>IF(MoreThanOne,"Each person who was a director at the time this report was approved confirms that:","The director confirms that:")</f>
        <v>Each person who was a director at the time this report was approved confirms that:</v>
      </c>
      <c r="B37" s="305"/>
      <c r="C37" s="305"/>
      <c r="D37" s="305"/>
      <c r="E37" s="305"/>
      <c r="F37" s="305"/>
      <c r="G37" s="305"/>
      <c r="H37" s="305"/>
    </row>
    <row r="38" spans="1:8" s="45" customFormat="1" ht="28.5" hidden="1" customHeight="1" x14ac:dyDescent="0.2">
      <c r="A38" s="186" t="s">
        <v>351</v>
      </c>
      <c r="B38" s="315" t="str">
        <f>"so far as " &amp; IF(SoleIsFemale, "she","he") &amp; " is aware, there is no relevant audit information of which the company's auditor is unaware; and"</f>
        <v>so far as he is aware, there is no relevant audit information of which the company's auditor is unaware; and</v>
      </c>
      <c r="C38" s="315"/>
      <c r="D38" s="315"/>
      <c r="E38" s="315"/>
      <c r="F38" s="315"/>
      <c r="G38" s="315"/>
      <c r="H38" s="315"/>
    </row>
    <row r="39" spans="1:8" s="45" customFormat="1" ht="40.5" hidden="1" customHeight="1" x14ac:dyDescent="0.2">
      <c r="A39" s="186" t="s">
        <v>351</v>
      </c>
      <c r="B39" s="315" t="str">
        <f>IF(SoleIsFemale, "she","he") &amp; " has taken all the steps that " &amp; IF(SoleIsFemale, "she","he") &amp; " ought to have taken as a director in order to make " &amp; IF(SoleIsFemale, "herself","himself") &amp; " aware of any relevant audit information and to establish that the company's auditor is aware of that information."</f>
        <v>he has taken all the steps that he ought to have taken as a director in order to make himself aware of any relevant audit information and to establish that the company's auditor is aware of that information.</v>
      </c>
      <c r="C39" s="315"/>
      <c r="D39" s="315"/>
      <c r="E39" s="315"/>
      <c r="F39" s="315"/>
      <c r="G39" s="315"/>
      <c r="H39" s="315"/>
    </row>
    <row r="40" spans="1:8" s="45" customFormat="1" ht="12.75" hidden="1" x14ac:dyDescent="0.2"/>
    <row r="41" spans="1:8" s="1" customFormat="1" ht="12.75" hidden="1" x14ac:dyDescent="0.2">
      <c r="A41" s="74" t="s">
        <v>261</v>
      </c>
      <c r="B41" s="126"/>
    </row>
    <row r="42" spans="1:8" s="1" customFormat="1" ht="24.75" hidden="1" customHeight="1" x14ac:dyDescent="0.2">
      <c r="A42" s="307"/>
      <c r="B42" s="307"/>
      <c r="C42" s="307"/>
      <c r="D42" s="307"/>
      <c r="E42" s="307"/>
      <c r="F42" s="307"/>
      <c r="G42" s="307"/>
      <c r="H42" s="307"/>
    </row>
    <row r="43" spans="1:8" s="1" customFormat="1" ht="12.75" hidden="1" x14ac:dyDescent="0.2"/>
    <row r="44" spans="1:8" s="1" customFormat="1" ht="12.75" hidden="1" x14ac:dyDescent="0.2">
      <c r="A44" s="74" t="s">
        <v>262</v>
      </c>
      <c r="B44" s="126"/>
    </row>
    <row r="45" spans="1:8" s="1" customFormat="1" ht="25.5" hidden="1" customHeight="1" x14ac:dyDescent="0.2">
      <c r="A45" s="307"/>
      <c r="B45" s="307"/>
      <c r="C45" s="307"/>
      <c r="D45" s="307"/>
      <c r="E45" s="307"/>
      <c r="F45" s="307"/>
      <c r="G45" s="307"/>
      <c r="H45" s="307"/>
    </row>
    <row r="46" spans="1:8" s="1" customFormat="1" ht="12.75" hidden="1" x14ac:dyDescent="0.2"/>
    <row r="47" spans="1:8" s="45" customFormat="1" ht="12.75" x14ac:dyDescent="0.2">
      <c r="A47" s="74" t="s">
        <v>360</v>
      </c>
    </row>
    <row r="48" spans="1:8" s="45" customFormat="1" ht="27" customHeight="1" x14ac:dyDescent="0.2">
      <c r="A48" s="305" t="s">
        <v>606</v>
      </c>
      <c r="B48" s="305"/>
      <c r="C48" s="305"/>
      <c r="D48" s="305"/>
      <c r="E48" s="305"/>
      <c r="F48" s="305"/>
      <c r="G48" s="305"/>
      <c r="H48" s="305"/>
    </row>
    <row r="49" spans="1:1" s="45" customFormat="1" ht="12.75" x14ac:dyDescent="0.2"/>
    <row r="50" spans="1:1" s="45" customFormat="1" ht="12.75" x14ac:dyDescent="0.2">
      <c r="A50" s="1" t="str">
        <f>"This report was approved by the board on " &amp; TEXT(Approval_Date,"d mmmm yyyy") &amp; " and signed " &amp; IF(A57&lt;&gt;0,"by its order.","on its behalf.")</f>
        <v>This report was approved by the board on ………………. and signed on its behalf.</v>
      </c>
    </row>
    <row r="51" spans="1:1" s="45" customFormat="1" ht="12.75" x14ac:dyDescent="0.2"/>
    <row r="52" spans="1:1" s="45" customFormat="1" ht="12.75" x14ac:dyDescent="0.2"/>
    <row r="53" spans="1:1" s="45" customFormat="1" ht="12.75" x14ac:dyDescent="0.2"/>
    <row r="54" spans="1:1" s="45" customFormat="1" ht="12.75" x14ac:dyDescent="0.2"/>
    <row r="55" spans="1:1" s="45" customFormat="1" ht="12.75" x14ac:dyDescent="0.2">
      <c r="A55" s="1"/>
    </row>
    <row r="56" spans="1:1" s="45" customFormat="1" ht="12.75" x14ac:dyDescent="0.2">
      <c r="A56" s="45" t="str">
        <f>Data!E19</f>
        <v>P Britton</v>
      </c>
    </row>
    <row r="57" spans="1:1" s="45" customFormat="1" ht="12.75" hidden="1" x14ac:dyDescent="0.2">
      <c r="A57" s="45">
        <f>Data!E20</f>
        <v>0</v>
      </c>
    </row>
    <row r="58" spans="1:1" s="45" customFormat="1" ht="12.75" x14ac:dyDescent="0.2">
      <c r="A58" s="45" t="str">
        <f>IF(A57&lt;&gt;0,"Secretary","Director")</f>
        <v>Director</v>
      </c>
    </row>
    <row r="59" spans="1:1" s="45" customFormat="1" ht="12.75" x14ac:dyDescent="0.2"/>
    <row r="60" spans="1:1" s="45" customFormat="1" ht="12.75" x14ac:dyDescent="0.2"/>
    <row r="61" spans="1:1" s="45" customFormat="1" ht="12.75" x14ac:dyDescent="0.2"/>
    <row r="62" spans="1:1" s="45" customFormat="1" ht="12.75" x14ac:dyDescent="0.2"/>
    <row r="63" spans="1:1" s="45" customFormat="1" ht="12.75" x14ac:dyDescent="0.2"/>
    <row r="64" spans="1:1" s="45" customFormat="1" ht="12.75" x14ac:dyDescent="0.2"/>
    <row r="65" s="45" customFormat="1" ht="12.75" x14ac:dyDescent="0.2"/>
    <row r="66" s="45" customFormat="1" ht="12.75" x14ac:dyDescent="0.2"/>
    <row r="67" s="45" customFormat="1" ht="12.75" x14ac:dyDescent="0.2"/>
    <row r="68" s="45" customFormat="1" ht="12.75" x14ac:dyDescent="0.2"/>
    <row r="69" s="45" customFormat="1" ht="12.75" x14ac:dyDescent="0.2"/>
    <row r="70" s="45" customFormat="1" ht="12.75" x14ac:dyDescent="0.2"/>
    <row r="71" s="45" customFormat="1" ht="12.75" x14ac:dyDescent="0.2"/>
    <row r="72" s="45" customFormat="1" ht="12.75" x14ac:dyDescent="0.2"/>
    <row r="73" s="45" customFormat="1" ht="12.75" x14ac:dyDescent="0.2"/>
    <row r="74" s="45" customFormat="1" ht="12.75" x14ac:dyDescent="0.2"/>
    <row r="75" s="45" customFormat="1" ht="12.75" x14ac:dyDescent="0.2"/>
    <row r="76" s="45" customFormat="1" ht="12.75" x14ac:dyDescent="0.2"/>
    <row r="77" s="45" customFormat="1" ht="12.75" x14ac:dyDescent="0.2"/>
    <row r="78" s="45" customFormat="1" ht="12.75" x14ac:dyDescent="0.2"/>
    <row r="79" s="45" customFormat="1" ht="12.75" x14ac:dyDescent="0.2"/>
    <row r="80" s="45" customFormat="1" ht="12.75" x14ac:dyDescent="0.2"/>
    <row r="81" s="45" customFormat="1" ht="12.75" x14ac:dyDescent="0.2"/>
    <row r="82" s="45" customFormat="1" ht="12.75" x14ac:dyDescent="0.2"/>
    <row r="83" s="45" customFormat="1" ht="12.75" x14ac:dyDescent="0.2"/>
    <row r="84" s="45" customFormat="1" ht="12.75" x14ac:dyDescent="0.2"/>
    <row r="85" s="45" customFormat="1" ht="12.75" x14ac:dyDescent="0.2"/>
    <row r="86" s="45" customFormat="1" ht="12.75" x14ac:dyDescent="0.2"/>
    <row r="87" s="45" customFormat="1" ht="12.75" x14ac:dyDescent="0.2"/>
    <row r="88" s="45" customFormat="1" ht="12.75" x14ac:dyDescent="0.2"/>
    <row r="89" s="45" customFormat="1" ht="12.75" x14ac:dyDescent="0.2"/>
  </sheetData>
  <mergeCells count="24">
    <mergeCell ref="B30:H30"/>
    <mergeCell ref="B31:H31"/>
    <mergeCell ref="A29:H29"/>
    <mergeCell ref="B39:H39"/>
    <mergeCell ref="A45:H45"/>
    <mergeCell ref="A37:H37"/>
    <mergeCell ref="A34:H34"/>
    <mergeCell ref="B32:H32"/>
    <mergeCell ref="B16:H16"/>
    <mergeCell ref="B17:H17"/>
    <mergeCell ref="A48:H48"/>
    <mergeCell ref="A42:H42"/>
    <mergeCell ref="A5:H5"/>
    <mergeCell ref="A8:H8"/>
    <mergeCell ref="A24:H24"/>
    <mergeCell ref="A27:H27"/>
    <mergeCell ref="B13:H13"/>
    <mergeCell ref="B18:H18"/>
    <mergeCell ref="B14:H14"/>
    <mergeCell ref="B15:H15"/>
    <mergeCell ref="B19:H19"/>
    <mergeCell ref="B20:H20"/>
    <mergeCell ref="B21:H21"/>
    <mergeCell ref="B38:H38"/>
  </mergeCells>
  <phoneticPr fontId="17" type="noConversion"/>
  <pageMargins left="0.98425196850393704" right="0.78740157480314965" top="0.78740157480314965" bottom="0.98425196850393704" header="0.51181102362204722" footer="0.51181102362204722"/>
  <pageSetup paperSize="9" orientation="portrait" r:id="rId1"/>
  <headerFooter alignWithMargins="0">
    <oddFooter>&amp;C&amp;P</oddFooter>
  </headerFooter>
  <customProperties>
    <customPr name="LastDefinedNameNumber" r:id="rId2"/>
    <customPr name="vtTag_001|ConceptName" r:id="rId3"/>
    <customPr name="vtTag_001|DataType" r:id="rId4"/>
    <customPr name="vtTag_001|MemberHypercubeName" r:id="rId5"/>
    <customPr name="vtTag_001|MemberPresentationGroupName" r:id="rId6"/>
    <customPr name="vtTag_002|ConceptName" r:id="rId7"/>
    <customPr name="vtTag_002|DataType" r:id="rId8"/>
    <customPr name="vtTag_002|MemberHypercubeName" r:id="rId9"/>
    <customPr name="vtTag_002|MemberPresentationGroupName" r:id="rId10"/>
    <customPr name="vtTag_003|ConceptName" r:id="rId11"/>
    <customPr name="vtTag_003|DataType" r:id="rId12"/>
    <customPr name="vtTag_003|MemberHypercubeName" r:id="rId13"/>
    <customPr name="vtTag_003|MemberPresentationGroupName" r:id="rId14"/>
    <customPr name="vtTag_004|ConceptName" r:id="rId15"/>
    <customPr name="vtTag_004|DataType" r:id="rId16"/>
    <customPr name="vtTag_004|MemberHypercubeName" r:id="rId17"/>
    <customPr name="vtTag_004|MemberPresentationGroupName" r:id="rId18"/>
    <customPr name="vtTag_005|ConceptName" r:id="rId19"/>
    <customPr name="vtTag_005|DataType" r:id="rId20"/>
    <customPr name="vtTag_005|MemberHypercubeName" r:id="rId21"/>
    <customPr name="vtTag_005|MemberPresentationGroupName" r:id="rId22"/>
    <customPr name="vtTag_006|ConceptName" r:id="rId23"/>
    <customPr name="vtTag_006|DataType" r:id="rId24"/>
    <customPr name="vtTag_006|MemberHypercubeName" r:id="rId25"/>
    <customPr name="vtTag_006|MemberPresentationGroupName" r:id="rId26"/>
    <customPr name="vtTag_007|ConceptName" r:id="rId27"/>
    <customPr name="vtTag_007|DataType" r:id="rId28"/>
    <customPr name="vtTag_007|MemberHypercubeName" r:id="rId29"/>
    <customPr name="vtTag_007|MemberPresentationGroupName" r:id="rId30"/>
    <customPr name="vtTag_008|ConceptName" r:id="rId31"/>
    <customPr name="vtTag_008|DataType" r:id="rId32"/>
    <customPr name="vtTag_008|MemberHypercubeName" r:id="rId33"/>
    <customPr name="vtTag_008|MemberPresentationGroupName" r:id="rId34"/>
    <customPr name="vtTag_009|ConceptName" r:id="rId35"/>
    <customPr name="vtTag_009|CreatorSheetName" r:id="rId36"/>
    <customPr name="vtTag_009|DataType" r:id="rId37"/>
    <customPr name="vtTag_009|MemberHypercubeName" r:id="rId38"/>
    <customPr name="vtTag_009|MemberPresentationGroupName" r:id="rId39"/>
    <customPr name="vtTag_010|ConceptName" r:id="rId40"/>
    <customPr name="vtTag_010|CreatorSheetName" r:id="rId41"/>
    <customPr name="vtTag_010|DataType" r:id="rId42"/>
    <customPr name="vtTag_010|MemberHypercubeName" r:id="rId43"/>
    <customPr name="vtTag_010|MemberPresentationGroupName" r:id="rId44"/>
    <customPr name="vtTag_011|ConceptName" r:id="rId45"/>
    <customPr name="vtTag_011|CreatorSheetName" r:id="rId46"/>
    <customPr name="vtTag_011|DataType" r:id="rId47"/>
    <customPr name="vtTag_011|MemberHypercubeName" r:id="rId48"/>
    <customPr name="vtTag_011|MemberPresentationGroupName" r:id="rId49"/>
    <customPr name="vtTag_011|PeriodPoint" r:id="rId50"/>
    <customPr name="vtTag_012|ConceptName" r:id="rId51"/>
    <customPr name="vtTag_012|CreatorSheetName" r:id="rId52"/>
    <customPr name="vtTag_012|DataType" r:id="rId53"/>
    <customPr name="vtTag_012|MemberHypercubeName" r:id="rId54"/>
    <customPr name="vtTag_012|MemberPresentationGroupName" r:id="rId55"/>
    <customPr name="vtTag_013|ConceptName" r:id="rId56"/>
    <customPr name="vtTag_013|CreatorSheetName" r:id="rId57"/>
    <customPr name="vtTag_013|DataType" r:id="rId58"/>
    <customPr name="vtTag_013|DimensionMemberName1" r:id="rId59"/>
    <customPr name="vtTag_013|DimensionName1" r:id="rId60"/>
    <customPr name="vtTag_013|DimensionsCount" r:id="rId61"/>
    <customPr name="vtTag_013|MemberHypercubeName" r:id="rId62"/>
    <customPr name="vtTag_013|MemberPresentationGroupName" r:id="rId63"/>
    <customPr name="vtTag_014|ConceptName" r:id="rId64"/>
    <customPr name="vtTag_014|CreatorSheetName" r:id="rId65"/>
    <customPr name="vtTag_014|DataType" r:id="rId66"/>
    <customPr name="vtTag_014|DimensionMemberName1" r:id="rId67"/>
    <customPr name="vtTag_014|DimensionName1" r:id="rId68"/>
    <customPr name="vtTag_014|DimensionsCount" r:id="rId69"/>
    <customPr name="vtTag_014|MemberHypercubeName" r:id="rId70"/>
    <customPr name="vtTag_014|MemberPresentationGroupName" r:id="rId71"/>
    <customPr name="vtTag_015|ConceptName" r:id="rId72"/>
    <customPr name="vtTag_015|CreatorSheetName" r:id="rId73"/>
    <customPr name="vtTag_015|DataType" r:id="rId74"/>
    <customPr name="vtTag_015|DimensionMemberName1" r:id="rId75"/>
    <customPr name="vtTag_015|DimensionName1" r:id="rId76"/>
    <customPr name="vtTag_015|DimensionsCount" r:id="rId77"/>
    <customPr name="vtTag_015|MemberHypercubeName" r:id="rId78"/>
    <customPr name="vtTag_015|MemberPresentationGroupName" r:id="rId79"/>
    <customPr name="vtTag_016|ConceptName" r:id="rId80"/>
    <customPr name="vtTag_016|CreatorSheetName" r:id="rId81"/>
    <customPr name="vtTag_016|DataType" r:id="rId82"/>
    <customPr name="vtTag_016|DimensionMemberName1" r:id="rId83"/>
    <customPr name="vtTag_016|DimensionName1" r:id="rId84"/>
    <customPr name="vtTag_016|DimensionsCount" r:id="rId85"/>
    <customPr name="vtTag_016|MemberHypercubeName" r:id="rId86"/>
    <customPr name="vtTag_016|MemberPresentationGroupName" r:id="rId87"/>
    <customPr name="vtTag_017|ConceptName" r:id="rId88"/>
    <customPr name="vtTag_017|CreatorSheetName" r:id="rId89"/>
    <customPr name="vtTag_017|DataType" r:id="rId90"/>
    <customPr name="vtTag_017|DimensionMemberName1" r:id="rId91"/>
    <customPr name="vtTag_017|DimensionName1" r:id="rId92"/>
    <customPr name="vtTag_017|DimensionsCount" r:id="rId93"/>
    <customPr name="vtTag_017|MemberHypercubeName" r:id="rId94"/>
    <customPr name="vtTag_017|MemberPresentationGroupName" r:id="rId95"/>
    <customPr name="vtTag_018|ConceptName" r:id="rId96"/>
    <customPr name="vtTag_018|CreatorSheetName" r:id="rId97"/>
    <customPr name="vtTag_018|DataType" r:id="rId98"/>
    <customPr name="vtTag_018|DimensionMemberName1" r:id="rId99"/>
    <customPr name="vtTag_018|DimensionName1" r:id="rId100"/>
    <customPr name="vtTag_018|DimensionsCount" r:id="rId101"/>
    <customPr name="vtTag_018|MemberHypercubeName" r:id="rId102"/>
    <customPr name="vtTag_018|MemberPresentationGroupName" r:id="rId103"/>
    <customPr name="vtTag_019|ConceptName" r:id="rId104"/>
    <customPr name="vtTag_019|CreatorSheetName" r:id="rId105"/>
    <customPr name="vtTag_019|DataType" r:id="rId106"/>
    <customPr name="vtTag_019|DimensionMemberName1" r:id="rId107"/>
    <customPr name="vtTag_019|DimensionName1" r:id="rId108"/>
    <customPr name="vtTag_019|DimensionsCount" r:id="rId109"/>
    <customPr name="vtTag_019|MemberHypercubeName" r:id="rId110"/>
    <customPr name="vtTag_019|MemberPresentationGroupName" r:id="rId111"/>
    <customPr name="vtTag_020|ConceptName" r:id="rId112"/>
    <customPr name="vtTag_020|CreatorSheetName" r:id="rId113"/>
    <customPr name="vtTag_020|DataType" r:id="rId114"/>
    <customPr name="vtTag_020|DimensionMemberName1" r:id="rId115"/>
    <customPr name="vtTag_020|DimensionName1" r:id="rId116"/>
    <customPr name="vtTag_020|DimensionsCount" r:id="rId117"/>
    <customPr name="vtTag_020|MemberHypercubeName" r:id="rId118"/>
    <customPr name="vtTag_020|MemberPresentationGroupName" r:id="rId119"/>
    <customPr name="vtTag_021|ConceptName" r:id="rId120"/>
    <customPr name="vtTag_021|CreatorSheetName" r:id="rId121"/>
    <customPr name="vtTag_021|DataType" r:id="rId122"/>
    <customPr name="vtTag_021|DimensionMemberName1" r:id="rId123"/>
    <customPr name="vtTag_021|DimensionName1" r:id="rId124"/>
    <customPr name="vtTag_021|DimensionsCount" r:id="rId125"/>
    <customPr name="vtTag_021|MemberHypercubeName" r:id="rId126"/>
    <customPr name="vtTag_021|MemberPresentationGroupName" r:id="rId127"/>
    <customPr name="vtTag_022|ConceptName" r:id="rId128"/>
    <customPr name="vtTag_022|CreatorSheetName" r:id="rId129"/>
    <customPr name="vtTag_022|DataType" r:id="rId130"/>
    <customPr name="vtTag_022|MemberHypercubeName" r:id="rId131"/>
    <customPr name="vtTag_022|MemberPresentationGroupName" r:id="rId132"/>
    <customPr name="vtTag_023|ConceptName" r:id="rId133"/>
    <customPr name="vtTag_023|CreatorSheetName" r:id="rId134"/>
    <customPr name="vtTag_023|DataType" r:id="rId135"/>
    <customPr name="vtTag_023|MemberHypercubeName" r:id="rId136"/>
    <customPr name="vtTag_023|MemberPresentationGroupName" r:id="rId137"/>
    <customPr name="vtTag_024|ConceptName" r:id="rId138"/>
    <customPr name="vtTag_024|CreatorSheetName" r:id="rId139"/>
    <customPr name="vtTag_024|DataType" r:id="rId140"/>
    <customPr name="vtTag_024|MemberHypercubeName" r:id="rId141"/>
    <customPr name="vtTag_024|MemberPresentationGroupName" r:id="rId142"/>
    <customPr name="vtTag_025|ConceptName" r:id="rId143"/>
    <customPr name="vtTag_025|CreatorSheetName" r:id="rId144"/>
    <customPr name="vtTag_025|DataType" r:id="rId145"/>
    <customPr name="vtTag_025|MemberHypercubeName" r:id="rId146"/>
    <customPr name="vtTag_025|MemberPresentationGroupName" r:id="rId147"/>
    <customPr name="vtTag_026|ConceptName" r:id="rId148"/>
    <customPr name="vtTag_026|CreatorSheetName" r:id="rId149"/>
    <customPr name="vtTag_026|DataType" r:id="rId150"/>
    <customPr name="vtTag_026|MemberHypercubeName" r:id="rId151"/>
    <customPr name="vtTag_026|MemberPresentationGroupName" r:id="rId152"/>
    <customPr name="vtTag_026|PeriodPoint" r:id="rId153"/>
    <customPr name="vtTag_027|ConceptName" r:id="rId154"/>
    <customPr name="vtTag_027|CreatorSheetName" r:id="rId155"/>
    <customPr name="vtTag_027|DataType" r:id="rId156"/>
    <customPr name="vtTag_027|MemberHypercubeName" r:id="rId157"/>
    <customPr name="vtTag_027|MemberPresentationGroupName" r:id="rId158"/>
    <customPr name="vtTag_028|ConceptName" r:id="rId159"/>
    <customPr name="vtTag_028|CreatorSheetName" r:id="rId160"/>
    <customPr name="vtTag_028|DataType" r:id="rId161"/>
    <customPr name="vtTag_028|DimensionMemberName1" r:id="rId162"/>
    <customPr name="vtTag_028|DimensionName1" r:id="rId163"/>
    <customPr name="vtTag_028|DimensionsCount" r:id="rId164"/>
    <customPr name="vtTag_028|MemberHypercubeName" r:id="rId165"/>
    <customPr name="vtTag_028|MemberPresentationGroupName" r:id="rId166"/>
    <customPr name="vtTag_029|ConceptName" r:id="rId167"/>
    <customPr name="vtTag_029|CreatorSheetName" r:id="rId168"/>
    <customPr name="vtTag_029|DataType" r:id="rId169"/>
    <customPr name="vtTag_029|MemberHypercubeName" r:id="rId170"/>
    <customPr name="vtTag_029|MemberPresentationGroupName" r:id="rId171"/>
    <customPr name="vtTag_030|ConceptName" r:id="rId172"/>
    <customPr name="vtTag_030|DataType" r:id="rId173"/>
    <customPr name="vtTag_030|MemberHypercubeName" r:id="rId174"/>
    <customPr name="vtTag_030|MemberPresentationGroupName" r:id="rId175"/>
    <customPr name="vtTag_031|ConceptName" r:id="rId176"/>
    <customPr name="vtTag_031|DataType" r:id="rId177"/>
    <customPr name="vtTag_031|MemberHypercubeName" r:id="rId178"/>
    <customPr name="vtTag_031|MemberPresentationGroupName" r:id="rId179"/>
    <customPr name="vtTag_032|ConceptName" r:id="rId180"/>
    <customPr name="vtTag_032|DataType" r:id="rId181"/>
    <customPr name="vtTag_032|MemberHypercubeName" r:id="rId182"/>
    <customPr name="vtTag_032|MemberPresentationGroupName" r:id="rId183"/>
  </customProperties>
  <legacyDrawing r:id="rId18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autoPageBreaks="0"/>
  </sheetPr>
  <dimension ref="A1:K77"/>
  <sheetViews>
    <sheetView zoomScale="120" zoomScaleNormal="120" workbookViewId="0">
      <pane ySplit="3" topLeftCell="A4" activePane="bottomLeft" state="frozenSplit"/>
      <selection activeCell="A5" sqref="A5"/>
      <selection pane="bottomLeft" activeCell="B1" sqref="B1"/>
    </sheetView>
  </sheetViews>
  <sheetFormatPr defaultColWidth="9.140625" defaultRowHeight="12.75" x14ac:dyDescent="0.2"/>
  <cols>
    <col min="1" max="1" width="2.85546875" style="34" customWidth="1"/>
    <col min="2" max="2" width="22.7109375" style="34" customWidth="1"/>
    <col min="3" max="3" width="13.140625" style="34" customWidth="1"/>
    <col min="4" max="4" width="1.5703125" style="34" customWidth="1"/>
    <col min="5" max="5" width="13.140625" style="34" customWidth="1"/>
    <col min="6" max="6" width="1.5703125" style="34" customWidth="1"/>
    <col min="7" max="7" width="13.140625" style="57" customWidth="1"/>
    <col min="8" max="8" width="1.5703125" style="34" customWidth="1"/>
    <col min="9" max="9" width="13.140625" style="57" customWidth="1"/>
    <col min="10" max="16384" width="9.140625" style="34"/>
  </cols>
  <sheetData>
    <row r="1" spans="1:9" ht="15" x14ac:dyDescent="0.25">
      <c r="A1" s="33" t="str">
        <f>Company_Name</f>
        <v>Elephant in the Room Limited</v>
      </c>
      <c r="B1" s="145"/>
      <c r="C1" s="145"/>
      <c r="D1" s="145"/>
      <c r="E1" s="145"/>
      <c r="F1" s="145"/>
    </row>
    <row r="2" spans="1:9" ht="15" x14ac:dyDescent="0.25">
      <c r="A2" s="33" t="s">
        <v>668</v>
      </c>
      <c r="B2" s="146"/>
      <c r="C2" s="40"/>
      <c r="D2" s="40"/>
      <c r="E2" s="135" t="s">
        <v>716</v>
      </c>
      <c r="F2" s="40"/>
      <c r="G2" s="147"/>
      <c r="H2" s="148"/>
      <c r="I2" s="148"/>
    </row>
    <row r="3" spans="1:9" s="150" customFormat="1" x14ac:dyDescent="0.2">
      <c r="A3" s="69" t="s">
        <v>671</v>
      </c>
      <c r="B3" s="149"/>
      <c r="G3" s="147" t="s">
        <v>409</v>
      </c>
      <c r="H3" s="148"/>
      <c r="I3" s="148" t="s">
        <v>553</v>
      </c>
    </row>
    <row r="4" spans="1:9" s="152" customFormat="1" x14ac:dyDescent="0.2">
      <c r="A4" s="113"/>
      <c r="B4" s="113"/>
      <c r="C4" s="113"/>
      <c r="D4" s="113"/>
      <c r="E4" s="113"/>
      <c r="F4" s="113"/>
      <c r="G4" s="151"/>
      <c r="I4" s="151"/>
    </row>
    <row r="5" spans="1:9" s="152" customFormat="1" x14ac:dyDescent="0.2">
      <c r="A5" s="113" t="s">
        <v>672</v>
      </c>
      <c r="B5" s="113"/>
      <c r="C5" s="34"/>
      <c r="D5" s="34"/>
      <c r="E5" s="153" t="s">
        <v>673</v>
      </c>
      <c r="F5" s="154" t="s">
        <v>674</v>
      </c>
      <c r="H5" s="34"/>
      <c r="I5" s="34"/>
    </row>
    <row r="6" spans="1:9" s="152" customFormat="1" x14ac:dyDescent="0.2">
      <c r="A6" s="113"/>
      <c r="B6" s="113"/>
      <c r="C6" s="34"/>
      <c r="D6" s="34"/>
      <c r="E6" s="155"/>
      <c r="F6" s="154"/>
      <c r="H6" s="34"/>
      <c r="I6" s="34"/>
    </row>
    <row r="7" spans="1:9" s="152" customFormat="1" x14ac:dyDescent="0.2">
      <c r="A7" s="113" t="s">
        <v>675</v>
      </c>
      <c r="B7" s="113"/>
      <c r="C7" s="34"/>
      <c r="D7" s="34"/>
      <c r="E7" s="273" t="s">
        <v>730</v>
      </c>
      <c r="F7" s="154"/>
      <c r="H7" s="34"/>
      <c r="I7" s="34"/>
    </row>
    <row r="8" spans="1:9" s="152" customFormat="1" x14ac:dyDescent="0.2">
      <c r="A8" s="34"/>
      <c r="B8" s="34"/>
      <c r="C8" s="34"/>
      <c r="D8" s="34"/>
      <c r="E8" s="34"/>
      <c r="F8" s="34"/>
      <c r="G8" s="34"/>
      <c r="H8" s="34"/>
      <c r="I8" s="34"/>
    </row>
    <row r="9" spans="1:9" s="152" customFormat="1" x14ac:dyDescent="0.2">
      <c r="A9" s="113"/>
      <c r="B9" s="113"/>
      <c r="C9" s="34"/>
      <c r="D9" s="34"/>
      <c r="E9" s="155" t="s">
        <v>676</v>
      </c>
      <c r="G9" s="156"/>
      <c r="H9" s="34"/>
      <c r="I9" s="156"/>
    </row>
    <row r="10" spans="1:9" s="152" customFormat="1" x14ac:dyDescent="0.2">
      <c r="A10" s="113" t="s">
        <v>677</v>
      </c>
      <c r="B10" s="113"/>
      <c r="C10" s="34"/>
      <c r="D10" s="34"/>
      <c r="E10" s="297" t="s">
        <v>717</v>
      </c>
      <c r="F10" s="158"/>
      <c r="G10" s="156"/>
      <c r="H10" s="34"/>
      <c r="I10" s="156"/>
    </row>
    <row r="11" spans="1:9" s="152" customFormat="1" x14ac:dyDescent="0.2">
      <c r="A11" s="113"/>
      <c r="B11" s="113"/>
      <c r="C11" s="34"/>
      <c r="D11" s="34"/>
      <c r="E11" s="159"/>
      <c r="G11" s="156"/>
      <c r="H11" s="34"/>
      <c r="I11" s="156"/>
    </row>
    <row r="12" spans="1:9" s="152" customFormat="1" x14ac:dyDescent="0.2">
      <c r="A12" s="113"/>
      <c r="B12" s="113"/>
      <c r="C12" s="34"/>
      <c r="D12" s="34"/>
      <c r="E12" s="159" t="s">
        <v>676</v>
      </c>
      <c r="G12" s="156"/>
      <c r="H12" s="34"/>
      <c r="I12" s="156"/>
    </row>
    <row r="13" spans="1:9" s="152" customFormat="1" x14ac:dyDescent="0.2">
      <c r="A13" s="113" t="s">
        <v>678</v>
      </c>
      <c r="B13" s="113"/>
      <c r="C13" s="34"/>
      <c r="D13" s="34"/>
      <c r="E13" s="157"/>
      <c r="F13" s="158"/>
      <c r="G13" s="156"/>
      <c r="H13" s="34"/>
      <c r="I13" s="156"/>
    </row>
    <row r="14" spans="1:9" s="152" customFormat="1" x14ac:dyDescent="0.2">
      <c r="A14" s="34"/>
      <c r="B14" s="34"/>
      <c r="C14" s="34"/>
      <c r="D14" s="34"/>
      <c r="E14" s="34"/>
      <c r="F14" s="158"/>
      <c r="G14" s="156"/>
      <c r="H14" s="34"/>
      <c r="I14" s="156"/>
    </row>
    <row r="15" spans="1:9" s="152" customFormat="1" x14ac:dyDescent="0.2">
      <c r="A15" s="113" t="s">
        <v>546</v>
      </c>
      <c r="B15" s="113"/>
      <c r="C15" s="34"/>
      <c r="D15" s="34"/>
      <c r="E15" s="155" t="s">
        <v>676</v>
      </c>
      <c r="F15" s="158"/>
      <c r="G15" s="156"/>
      <c r="H15" s="34"/>
      <c r="I15" s="156"/>
    </row>
    <row r="16" spans="1:9" s="152" customFormat="1" x14ac:dyDescent="0.2">
      <c r="A16" s="113" t="s">
        <v>293</v>
      </c>
      <c r="B16" s="113"/>
      <c r="C16" s="34"/>
      <c r="D16" s="34"/>
      <c r="E16" s="157"/>
      <c r="F16" s="158"/>
      <c r="G16" s="156"/>
      <c r="H16" s="34"/>
      <c r="I16" s="156"/>
    </row>
    <row r="17" spans="1:11" s="152" customFormat="1" x14ac:dyDescent="0.2">
      <c r="A17" s="113"/>
      <c r="B17" s="113"/>
      <c r="C17" s="34"/>
      <c r="D17" s="34"/>
      <c r="E17" s="34"/>
      <c r="F17" s="158"/>
      <c r="G17" s="156"/>
      <c r="H17" s="34"/>
      <c r="I17" s="156"/>
    </row>
    <row r="18" spans="1:11" s="152" customFormat="1" x14ac:dyDescent="0.2">
      <c r="A18" s="113" t="s">
        <v>563</v>
      </c>
      <c r="B18" s="113"/>
      <c r="C18" s="34"/>
      <c r="D18" s="34"/>
      <c r="E18" s="159"/>
      <c r="G18" s="156"/>
      <c r="H18" s="34"/>
      <c r="I18" s="156"/>
    </row>
    <row r="19" spans="1:11" s="152" customFormat="1" x14ac:dyDescent="0.2">
      <c r="A19" s="113"/>
      <c r="B19" s="113" t="s">
        <v>565</v>
      </c>
      <c r="C19" s="34"/>
      <c r="D19" s="34"/>
      <c r="E19" s="305" t="s">
        <v>713</v>
      </c>
      <c r="F19" s="305"/>
      <c r="G19" s="305"/>
      <c r="H19" s="305"/>
      <c r="I19" s="305"/>
      <c r="J19" s="305"/>
      <c r="K19" s="305"/>
    </row>
    <row r="20" spans="1:11" s="152" customFormat="1" x14ac:dyDescent="0.2">
      <c r="A20" s="113"/>
      <c r="B20" s="113" t="s">
        <v>564</v>
      </c>
      <c r="C20" s="34"/>
      <c r="D20" s="34"/>
      <c r="E20" s="199"/>
      <c r="F20" s="161"/>
      <c r="G20" s="162"/>
      <c r="H20" s="163"/>
      <c r="I20" s="164"/>
    </row>
    <row r="21" spans="1:11" s="152" customFormat="1" x14ac:dyDescent="0.2">
      <c r="A21" s="113"/>
      <c r="B21" s="113"/>
      <c r="C21" s="34"/>
      <c r="D21" s="34"/>
      <c r="E21" s="40"/>
      <c r="F21" s="40"/>
      <c r="G21" s="160"/>
      <c r="H21" s="34"/>
      <c r="I21" s="160"/>
    </row>
    <row r="22" spans="1:11" s="152" customFormat="1" x14ac:dyDescent="0.2">
      <c r="A22" s="113" t="s">
        <v>5</v>
      </c>
      <c r="B22" s="113"/>
      <c r="C22" s="34"/>
      <c r="D22" s="34"/>
      <c r="E22" s="305" t="s">
        <v>713</v>
      </c>
      <c r="F22" s="305"/>
      <c r="G22" s="305"/>
      <c r="H22" s="305"/>
      <c r="I22" s="305"/>
      <c r="J22" s="305"/>
      <c r="K22" s="305"/>
    </row>
    <row r="23" spans="1:11" s="152" customFormat="1" x14ac:dyDescent="0.2">
      <c r="A23" s="113"/>
      <c r="B23" s="113"/>
      <c r="C23" s="34"/>
      <c r="D23" s="34"/>
      <c r="G23" s="156"/>
      <c r="H23" s="34"/>
      <c r="I23" s="156"/>
    </row>
    <row r="24" spans="1:11" s="152" customFormat="1" x14ac:dyDescent="0.2">
      <c r="A24" s="34" t="s">
        <v>154</v>
      </c>
      <c r="B24" s="113"/>
      <c r="C24" s="34"/>
      <c r="D24" s="34"/>
      <c r="G24" s="156"/>
      <c r="H24" s="34"/>
      <c r="I24" s="156"/>
    </row>
    <row r="25" spans="1:11" s="152" customFormat="1" x14ac:dyDescent="0.2">
      <c r="A25" s="113"/>
      <c r="B25" s="113" t="s">
        <v>250</v>
      </c>
      <c r="C25" s="34"/>
      <c r="D25" s="34"/>
      <c r="E25" s="285" t="s">
        <v>718</v>
      </c>
      <c r="F25" s="193"/>
      <c r="G25" s="194"/>
      <c r="H25" s="195"/>
      <c r="I25" s="196"/>
    </row>
    <row r="26" spans="1:11" s="152" customFormat="1" x14ac:dyDescent="0.2">
      <c r="A26" s="113"/>
      <c r="B26" s="113" t="s">
        <v>251</v>
      </c>
      <c r="C26" s="34"/>
      <c r="D26" s="34"/>
      <c r="E26" s="286" t="s">
        <v>719</v>
      </c>
      <c r="G26" s="156"/>
      <c r="H26" s="34"/>
      <c r="I26" s="191"/>
    </row>
    <row r="27" spans="1:11" s="152" customFormat="1" x14ac:dyDescent="0.2">
      <c r="A27" s="113"/>
      <c r="B27" s="113" t="s">
        <v>252</v>
      </c>
      <c r="C27" s="34"/>
      <c r="D27" s="34"/>
      <c r="E27" s="286" t="s">
        <v>720</v>
      </c>
      <c r="G27" s="156"/>
      <c r="H27" s="34"/>
      <c r="I27" s="191"/>
    </row>
    <row r="28" spans="1:11" s="152" customFormat="1" x14ac:dyDescent="0.2">
      <c r="A28" s="113"/>
      <c r="B28" s="113" t="s">
        <v>253</v>
      </c>
      <c r="C28" s="34"/>
      <c r="D28" s="34"/>
      <c r="E28" s="286" t="s">
        <v>721</v>
      </c>
      <c r="G28" s="156"/>
      <c r="H28" s="34"/>
      <c r="I28" s="191"/>
    </row>
    <row r="29" spans="1:11" s="152" customFormat="1" x14ac:dyDescent="0.2">
      <c r="A29" s="113"/>
      <c r="B29" s="113" t="s">
        <v>254</v>
      </c>
      <c r="C29" s="34"/>
      <c r="D29" s="34"/>
      <c r="E29" s="287" t="s">
        <v>722</v>
      </c>
      <c r="F29" s="192"/>
      <c r="G29" s="197"/>
      <c r="H29" s="19"/>
      <c r="I29" s="198"/>
    </row>
    <row r="30" spans="1:11" s="152" customFormat="1" x14ac:dyDescent="0.2">
      <c r="A30" s="113"/>
      <c r="B30" s="113"/>
      <c r="C30" s="34"/>
      <c r="D30" s="34"/>
      <c r="G30" s="156"/>
      <c r="H30" s="34"/>
      <c r="I30" s="156"/>
    </row>
    <row r="31" spans="1:11" s="152" customFormat="1" x14ac:dyDescent="0.2">
      <c r="A31" s="113" t="s">
        <v>359</v>
      </c>
      <c r="B31" s="113"/>
      <c r="C31" s="34"/>
      <c r="D31" s="34"/>
      <c r="E31" s="290"/>
      <c r="F31" s="161"/>
      <c r="G31" s="162"/>
      <c r="H31" s="163"/>
      <c r="I31" s="164"/>
    </row>
    <row r="32" spans="1:11" s="152" customFormat="1" x14ac:dyDescent="0.2">
      <c r="A32" s="113"/>
      <c r="B32" s="113"/>
      <c r="C32" s="34"/>
      <c r="D32" s="34"/>
      <c r="G32" s="156"/>
      <c r="H32" s="34"/>
      <c r="I32" s="156"/>
    </row>
    <row r="33" spans="1:9" s="152" customFormat="1" x14ac:dyDescent="0.2">
      <c r="A33" s="113" t="s">
        <v>6</v>
      </c>
      <c r="B33" s="113"/>
      <c r="C33" s="34"/>
      <c r="D33" s="34"/>
      <c r="E33" s="290"/>
      <c r="F33" s="165"/>
      <c r="G33" s="166"/>
      <c r="H33" s="163"/>
      <c r="I33" s="167"/>
    </row>
    <row r="34" spans="1:9" s="152" customFormat="1" x14ac:dyDescent="0.2">
      <c r="A34" s="113"/>
      <c r="B34" s="113"/>
      <c r="C34" s="34"/>
      <c r="D34" s="34"/>
      <c r="G34" s="156"/>
      <c r="H34" s="34"/>
      <c r="I34" s="156"/>
    </row>
    <row r="35" spans="1:9" s="152" customFormat="1" x14ac:dyDescent="0.2">
      <c r="A35" s="113" t="s">
        <v>7</v>
      </c>
      <c r="B35" s="113"/>
      <c r="C35" s="34"/>
      <c r="D35" s="34"/>
      <c r="E35" s="200"/>
      <c r="F35" s="165"/>
      <c r="G35" s="166"/>
      <c r="H35" s="163"/>
      <c r="I35" s="167"/>
    </row>
    <row r="36" spans="1:9" s="152" customFormat="1" x14ac:dyDescent="0.2">
      <c r="A36" s="113"/>
      <c r="B36" s="113"/>
      <c r="C36" s="34"/>
      <c r="D36" s="34"/>
      <c r="G36" s="156"/>
      <c r="H36" s="34"/>
      <c r="I36" s="156"/>
    </row>
    <row r="37" spans="1:9" s="152" customFormat="1" x14ac:dyDescent="0.2">
      <c r="A37" s="113" t="s">
        <v>10</v>
      </c>
      <c r="B37" s="113"/>
      <c r="C37" s="34"/>
      <c r="D37" s="34"/>
      <c r="G37" s="156"/>
      <c r="H37" s="34"/>
      <c r="I37" s="156"/>
    </row>
    <row r="38" spans="1:9" s="152" customFormat="1" x14ac:dyDescent="0.2">
      <c r="A38" s="113"/>
      <c r="B38" s="113" t="s">
        <v>250</v>
      </c>
      <c r="C38" s="34"/>
      <c r="D38" s="34"/>
      <c r="E38" s="285"/>
      <c r="F38" s="193"/>
      <c r="G38" s="194"/>
      <c r="H38" s="195"/>
      <c r="I38" s="196"/>
    </row>
    <row r="39" spans="1:9" s="152" customFormat="1" x14ac:dyDescent="0.2">
      <c r="A39" s="113"/>
      <c r="B39" s="113" t="s">
        <v>251</v>
      </c>
      <c r="C39" s="34"/>
      <c r="D39" s="34"/>
      <c r="E39" s="286"/>
      <c r="G39" s="156"/>
      <c r="H39" s="34"/>
      <c r="I39" s="191"/>
    </row>
    <row r="40" spans="1:9" s="152" customFormat="1" x14ac:dyDescent="0.2">
      <c r="A40" s="113"/>
      <c r="B40" s="113" t="s">
        <v>252</v>
      </c>
      <c r="C40" s="34"/>
      <c r="D40" s="34"/>
      <c r="E40" s="286"/>
      <c r="G40" s="156"/>
      <c r="H40" s="34"/>
      <c r="I40" s="191"/>
    </row>
    <row r="41" spans="1:9" s="152" customFormat="1" x14ac:dyDescent="0.2">
      <c r="A41" s="113"/>
      <c r="B41" s="113" t="s">
        <v>253</v>
      </c>
      <c r="C41" s="34"/>
      <c r="D41" s="34"/>
      <c r="E41" s="286"/>
      <c r="G41" s="156"/>
      <c r="H41" s="34"/>
      <c r="I41" s="191"/>
    </row>
    <row r="42" spans="1:9" s="152" customFormat="1" x14ac:dyDescent="0.2">
      <c r="A42" s="113"/>
      <c r="B42" s="113" t="s">
        <v>254</v>
      </c>
      <c r="C42" s="34"/>
      <c r="D42" s="34"/>
      <c r="E42" s="287"/>
      <c r="F42" s="192"/>
      <c r="G42" s="197"/>
      <c r="H42" s="19"/>
      <c r="I42" s="198"/>
    </row>
    <row r="43" spans="1:9" s="152" customFormat="1" x14ac:dyDescent="0.2">
      <c r="A43" s="113"/>
      <c r="B43" s="113"/>
      <c r="C43" s="34"/>
      <c r="D43" s="34"/>
      <c r="E43" s="159"/>
      <c r="G43" s="156"/>
      <c r="H43" s="34"/>
      <c r="I43" s="156"/>
    </row>
    <row r="44" spans="1:9" s="152" customFormat="1" x14ac:dyDescent="0.2">
      <c r="A44" s="34" t="s">
        <v>218</v>
      </c>
      <c r="B44" s="113"/>
      <c r="C44" s="34"/>
      <c r="D44" s="34"/>
      <c r="E44" s="168" t="str">
        <f>UNITS</f>
        <v xml:space="preserve">£ </v>
      </c>
      <c r="G44" s="156"/>
      <c r="H44" s="34"/>
      <c r="I44" s="156"/>
    </row>
    <row r="45" spans="1:9" s="152" customFormat="1" x14ac:dyDescent="0.2">
      <c r="A45" s="113"/>
      <c r="B45" s="34" t="s">
        <v>61</v>
      </c>
      <c r="C45" s="34"/>
      <c r="D45" s="34"/>
      <c r="E45" s="172"/>
      <c r="G45" s="156"/>
      <c r="H45" s="34"/>
      <c r="I45" s="156"/>
    </row>
    <row r="46" spans="1:9" s="152" customFormat="1" x14ac:dyDescent="0.2">
      <c r="A46" s="113"/>
      <c r="B46" s="316" t="s">
        <v>62</v>
      </c>
      <c r="C46" s="316"/>
      <c r="D46" s="34"/>
      <c r="E46" s="159"/>
      <c r="G46" s="156"/>
      <c r="H46" s="34"/>
      <c r="I46" s="156"/>
    </row>
    <row r="47" spans="1:9" s="152" customFormat="1" x14ac:dyDescent="0.2">
      <c r="A47" s="113"/>
      <c r="B47" s="316"/>
      <c r="C47" s="316"/>
      <c r="D47" s="34"/>
      <c r="E47" s="172"/>
      <c r="G47" s="156"/>
      <c r="H47" s="34"/>
      <c r="I47" s="156"/>
    </row>
    <row r="48" spans="1:9" s="152" customFormat="1" x14ac:dyDescent="0.2">
      <c r="B48" s="317" t="s">
        <v>219</v>
      </c>
      <c r="C48" s="317"/>
      <c r="D48" s="34"/>
      <c r="E48" s="159"/>
      <c r="G48" s="156"/>
      <c r="H48" s="34"/>
      <c r="I48" s="156"/>
    </row>
    <row r="49" spans="1:9" s="152" customFormat="1" x14ac:dyDescent="0.2">
      <c r="A49" s="113"/>
      <c r="B49" s="113"/>
      <c r="C49" s="34"/>
      <c r="D49" s="34"/>
      <c r="E49" s="159"/>
      <c r="G49" s="156"/>
      <c r="H49" s="34"/>
      <c r="I49" s="156"/>
    </row>
    <row r="50" spans="1:9" s="152" customFormat="1" x14ac:dyDescent="0.2">
      <c r="A50" s="113"/>
      <c r="B50" s="113"/>
      <c r="C50" s="34"/>
      <c r="D50" s="34"/>
      <c r="E50" s="159"/>
      <c r="G50" s="281" t="s">
        <v>30</v>
      </c>
      <c r="H50" s="34"/>
      <c r="I50" s="281" t="s">
        <v>30</v>
      </c>
    </row>
    <row r="51" spans="1:9" s="152" customFormat="1" x14ac:dyDescent="0.2">
      <c r="A51" s="34" t="s">
        <v>42</v>
      </c>
      <c r="B51" s="113"/>
      <c r="C51" s="34"/>
      <c r="D51" s="34"/>
      <c r="E51" s="159"/>
      <c r="G51" s="172"/>
      <c r="H51" s="34"/>
      <c r="I51" s="172"/>
    </row>
    <row r="52" spans="1:9" s="152" customFormat="1" x14ac:dyDescent="0.2">
      <c r="A52" s="113"/>
      <c r="B52" s="113"/>
      <c r="C52" s="34"/>
      <c r="D52" s="34"/>
      <c r="E52" s="159"/>
      <c r="G52" s="156"/>
      <c r="H52" s="34"/>
      <c r="I52" s="156"/>
    </row>
    <row r="53" spans="1:9" s="152" customFormat="1" x14ac:dyDescent="0.2">
      <c r="A53" s="113" t="s">
        <v>31</v>
      </c>
      <c r="B53" s="113"/>
      <c r="C53" s="34"/>
      <c r="D53" s="34"/>
      <c r="E53" s="34"/>
      <c r="F53" s="34"/>
      <c r="G53" s="57"/>
      <c r="H53" s="34"/>
      <c r="I53" s="57"/>
    </row>
    <row r="54" spans="1:9" s="152" customFormat="1" x14ac:dyDescent="0.2">
      <c r="A54" s="113" t="s">
        <v>32</v>
      </c>
      <c r="B54" s="113"/>
      <c r="C54" s="34"/>
      <c r="D54" s="34"/>
      <c r="E54" s="34"/>
      <c r="F54" s="34"/>
      <c r="G54" s="168" t="str">
        <f>UNITS</f>
        <v xml:space="preserve">£ </v>
      </c>
      <c r="H54" s="34"/>
      <c r="I54" s="168" t="s">
        <v>673</v>
      </c>
    </row>
    <row r="55" spans="1:9" s="152" customFormat="1" x14ac:dyDescent="0.2">
      <c r="A55" s="34"/>
      <c r="B55" s="34" t="s">
        <v>33</v>
      </c>
      <c r="C55" s="34"/>
      <c r="D55" s="34"/>
      <c r="E55" s="34"/>
      <c r="F55" s="34"/>
      <c r="G55" s="170"/>
      <c r="H55" s="34"/>
      <c r="I55" s="170"/>
    </row>
    <row r="56" spans="1:9" s="152" customFormat="1" x14ac:dyDescent="0.2">
      <c r="A56" s="34"/>
      <c r="B56" s="34" t="s">
        <v>36</v>
      </c>
      <c r="C56" s="34"/>
      <c r="D56" s="34"/>
      <c r="E56" s="34"/>
      <c r="F56" s="34"/>
      <c r="G56" s="171"/>
      <c r="H56" s="34"/>
      <c r="I56" s="171"/>
    </row>
    <row r="57" spans="1:9" s="152" customFormat="1" x14ac:dyDescent="0.2">
      <c r="A57" s="113"/>
      <c r="B57" s="113"/>
      <c r="C57" s="34"/>
      <c r="D57" s="34"/>
      <c r="E57" s="40"/>
      <c r="F57" s="40"/>
      <c r="G57" s="169"/>
      <c r="H57" s="34"/>
      <c r="I57" s="57"/>
    </row>
    <row r="58" spans="1:9" s="152" customFormat="1" x14ac:dyDescent="0.2">
      <c r="A58" s="34" t="s">
        <v>43</v>
      </c>
      <c r="B58" s="113"/>
      <c r="C58" s="34"/>
      <c r="D58" s="34"/>
      <c r="E58" s="113"/>
      <c r="F58" s="113"/>
      <c r="G58" s="168" t="str">
        <f>UNITS</f>
        <v xml:space="preserve">£ </v>
      </c>
      <c r="H58" s="34"/>
      <c r="I58" s="168" t="s">
        <v>673</v>
      </c>
    </row>
    <row r="59" spans="1:9" s="152" customFormat="1" x14ac:dyDescent="0.2">
      <c r="A59" s="113"/>
      <c r="B59" s="34" t="s">
        <v>632</v>
      </c>
      <c r="C59" s="34"/>
      <c r="D59" s="34"/>
      <c r="E59" s="113"/>
      <c r="F59" s="113"/>
      <c r="G59" s="170"/>
      <c r="H59" s="34"/>
      <c r="I59" s="170"/>
    </row>
    <row r="60" spans="1:9" s="152" customFormat="1" x14ac:dyDescent="0.2">
      <c r="A60" s="113"/>
      <c r="B60" s="34" t="s">
        <v>44</v>
      </c>
      <c r="C60" s="34"/>
      <c r="D60" s="34"/>
      <c r="E60" s="113"/>
      <c r="F60" s="113"/>
      <c r="G60" s="171"/>
      <c r="H60" s="34"/>
      <c r="I60" s="171"/>
    </row>
    <row r="61" spans="1:9" s="152" customFormat="1" x14ac:dyDescent="0.2">
      <c r="A61" s="113"/>
      <c r="B61" s="113"/>
      <c r="C61" s="34"/>
      <c r="D61" s="34"/>
      <c r="E61" s="40"/>
      <c r="F61" s="40"/>
      <c r="G61" s="169"/>
      <c r="H61" s="34"/>
      <c r="I61" s="57"/>
    </row>
    <row r="62" spans="1:9" x14ac:dyDescent="0.2">
      <c r="G62" s="168" t="str">
        <f>UNITS</f>
        <v xml:space="preserve">£ </v>
      </c>
      <c r="I62" s="168" t="s">
        <v>673</v>
      </c>
    </row>
    <row r="63" spans="1:9" x14ac:dyDescent="0.2">
      <c r="A63" s="34" t="s">
        <v>227</v>
      </c>
      <c r="G63" s="172"/>
      <c r="I63" s="172"/>
    </row>
    <row r="65" spans="1:9" x14ac:dyDescent="0.2">
      <c r="A65" s="34" t="s">
        <v>228</v>
      </c>
    </row>
    <row r="66" spans="1:9" x14ac:dyDescent="0.2">
      <c r="A66" s="34" t="s">
        <v>69</v>
      </c>
      <c r="G66" s="168" t="str">
        <f>UNITS</f>
        <v xml:space="preserve">£ </v>
      </c>
      <c r="I66" s="168" t="s">
        <v>673</v>
      </c>
    </row>
    <row r="67" spans="1:9" x14ac:dyDescent="0.2">
      <c r="A67" s="34" t="s">
        <v>67</v>
      </c>
      <c r="G67" s="170"/>
      <c r="I67" s="170"/>
    </row>
    <row r="68" spans="1:9" x14ac:dyDescent="0.2">
      <c r="A68" s="34" t="s">
        <v>68</v>
      </c>
      <c r="G68" s="171"/>
      <c r="I68" s="171"/>
    </row>
    <row r="70" spans="1:9" x14ac:dyDescent="0.2">
      <c r="G70" s="168" t="str">
        <f>UNITS</f>
        <v xml:space="preserve">£ </v>
      </c>
      <c r="I70" s="168" t="s">
        <v>673</v>
      </c>
    </row>
    <row r="71" spans="1:9" x14ac:dyDescent="0.2">
      <c r="A71" s="34" t="s">
        <v>229</v>
      </c>
      <c r="G71" s="172"/>
      <c r="I71" s="172"/>
    </row>
    <row r="73" spans="1:9" x14ac:dyDescent="0.2">
      <c r="A73" s="34" t="s">
        <v>230</v>
      </c>
      <c r="G73" s="168" t="str">
        <f>UNITS</f>
        <v xml:space="preserve">£ </v>
      </c>
      <c r="I73" s="168" t="s">
        <v>673</v>
      </c>
    </row>
    <row r="74" spans="1:9" x14ac:dyDescent="0.2">
      <c r="B74" s="34" t="s">
        <v>231</v>
      </c>
      <c r="G74" s="172"/>
      <c r="I74" s="172"/>
    </row>
    <row r="76" spans="1:9" x14ac:dyDescent="0.2">
      <c r="A76" s="34" t="s">
        <v>70</v>
      </c>
      <c r="G76" s="168" t="str">
        <f>UNITS</f>
        <v xml:space="preserve">£ </v>
      </c>
      <c r="I76" s="168" t="s">
        <v>673</v>
      </c>
    </row>
    <row r="77" spans="1:9" x14ac:dyDescent="0.2">
      <c r="A77" s="34" t="s">
        <v>71</v>
      </c>
      <c r="G77" s="172"/>
      <c r="I77" s="172"/>
    </row>
  </sheetData>
  <mergeCells count="4">
    <mergeCell ref="B46:C47"/>
    <mergeCell ref="B48:C48"/>
    <mergeCell ref="E22:K22"/>
    <mergeCell ref="E19:K19"/>
  </mergeCells>
  <phoneticPr fontId="17" type="noConversion"/>
  <hyperlinks>
    <hyperlink ref="B48" r:id="rId1" xr:uid="{00000000-0004-0000-1100-000000000000}"/>
  </hyperlinks>
  <pageMargins left="0.98425196850393704" right="0.78740157480314965" top="0.78740157480314965" bottom="0.98425196850393704" header="0.51181102362204722" footer="0.51181102362204722"/>
  <pageSetup paperSize="9" orientation="portrait" blackAndWhite="1" r:id="rId2"/>
  <headerFooter alignWithMargins="0">
    <oddFooter>&amp;C&amp;A   &amp;F   &amp;P   &amp;D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autoPageBreaks="0"/>
  </sheetPr>
  <dimension ref="A1:B188"/>
  <sheetViews>
    <sheetView zoomScale="120" zoomScaleNormal="120" workbookViewId="0">
      <selection activeCell="B14" sqref="B14"/>
    </sheetView>
  </sheetViews>
  <sheetFormatPr defaultColWidth="9.140625" defaultRowHeight="12.75" x14ac:dyDescent="0.2"/>
  <cols>
    <col min="1" max="1" width="10.85546875" style="142" customWidth="1"/>
    <col min="2" max="2" width="75.42578125" style="144" customWidth="1"/>
    <col min="3" max="3" width="4.42578125" style="118" customWidth="1"/>
    <col min="4" max="16384" width="9.140625" style="118"/>
  </cols>
  <sheetData>
    <row r="1" spans="1:2" x14ac:dyDescent="0.2">
      <c r="A1" s="143" t="s">
        <v>541</v>
      </c>
    </row>
    <row r="2" spans="1:2" ht="15" customHeight="1" x14ac:dyDescent="0.2">
      <c r="A2" s="141" t="s">
        <v>537</v>
      </c>
      <c r="B2" s="121" t="s">
        <v>542</v>
      </c>
    </row>
    <row r="4" spans="1:2" ht="27.75" customHeight="1" x14ac:dyDescent="0.2">
      <c r="A4" s="142">
        <v>42979</v>
      </c>
      <c r="B4" s="144" t="s">
        <v>205</v>
      </c>
    </row>
    <row r="6" spans="1:2" ht="25.5" x14ac:dyDescent="0.2">
      <c r="A6" s="142">
        <v>42979</v>
      </c>
      <c r="B6" s="144" t="s">
        <v>702</v>
      </c>
    </row>
    <row r="8" spans="1:2" ht="25.5" x14ac:dyDescent="0.2">
      <c r="A8" s="142">
        <v>42979</v>
      </c>
      <c r="B8" s="144" t="s">
        <v>703</v>
      </c>
    </row>
    <row r="10" spans="1:2" ht="63.75" x14ac:dyDescent="0.2">
      <c r="A10" s="142">
        <v>42856</v>
      </c>
      <c r="B10" s="144" t="s">
        <v>203</v>
      </c>
    </row>
    <row r="12" spans="1:2" x14ac:dyDescent="0.2">
      <c r="A12" s="142">
        <v>42856</v>
      </c>
      <c r="B12" s="144" t="s">
        <v>482</v>
      </c>
    </row>
    <row r="14" spans="1:2" x14ac:dyDescent="0.2">
      <c r="A14" s="142">
        <v>42856</v>
      </c>
      <c r="B14" s="144" t="s">
        <v>483</v>
      </c>
    </row>
    <row r="16" spans="1:2" x14ac:dyDescent="0.2">
      <c r="A16" s="142">
        <v>42856</v>
      </c>
      <c r="B16" s="144" t="s">
        <v>118</v>
      </c>
    </row>
    <row r="18" spans="1:2" ht="41.25" customHeight="1" x14ac:dyDescent="0.2">
      <c r="A18" s="142">
        <v>42795</v>
      </c>
      <c r="B18" s="144" t="s">
        <v>165</v>
      </c>
    </row>
    <row r="20" spans="1:2" ht="25.5" x14ac:dyDescent="0.2">
      <c r="A20" s="142">
        <v>42795</v>
      </c>
      <c r="B20" s="144" t="s">
        <v>204</v>
      </c>
    </row>
    <row r="22" spans="1:2" x14ac:dyDescent="0.2">
      <c r="A22" s="142">
        <v>42795</v>
      </c>
      <c r="B22" s="144" t="s">
        <v>215</v>
      </c>
    </row>
    <row r="24" spans="1:2" ht="25.5" x14ac:dyDescent="0.2">
      <c r="A24" s="142">
        <v>42795</v>
      </c>
      <c r="B24" s="144" t="s">
        <v>34</v>
      </c>
    </row>
    <row r="26" spans="1:2" x14ac:dyDescent="0.2">
      <c r="A26" s="142">
        <v>42767</v>
      </c>
      <c r="B26" s="144" t="s">
        <v>8</v>
      </c>
    </row>
    <row r="28" spans="1:2" x14ac:dyDescent="0.2">
      <c r="A28" s="142">
        <v>42767</v>
      </c>
      <c r="B28" s="144" t="s">
        <v>9</v>
      </c>
    </row>
    <row r="30" spans="1:2" x14ac:dyDescent="0.2">
      <c r="A30" s="142">
        <v>42675</v>
      </c>
      <c r="B30" s="144" t="s">
        <v>201</v>
      </c>
    </row>
    <row r="41" spans="2:2" x14ac:dyDescent="0.2">
      <c r="B41" s="292"/>
    </row>
    <row r="42" spans="2:2" x14ac:dyDescent="0.2">
      <c r="B42" s="292"/>
    </row>
    <row r="43" spans="2:2" x14ac:dyDescent="0.2">
      <c r="B43" s="292"/>
    </row>
    <row r="45" spans="2:2" ht="12.75" customHeight="1" x14ac:dyDescent="0.2"/>
    <row r="58" spans="2:2" x14ac:dyDescent="0.2">
      <c r="B58" s="293"/>
    </row>
    <row r="61" spans="2:2" x14ac:dyDescent="0.2">
      <c r="B61" s="293"/>
    </row>
    <row r="93" ht="12.75" customHeight="1" x14ac:dyDescent="0.2"/>
    <row r="129" spans="2:2" x14ac:dyDescent="0.2">
      <c r="B129" s="292"/>
    </row>
    <row r="132" spans="2:2" x14ac:dyDescent="0.2">
      <c r="B132" s="292"/>
    </row>
    <row r="142" spans="2:2" x14ac:dyDescent="0.2">
      <c r="B142" s="294"/>
    </row>
    <row r="158" spans="2:2" x14ac:dyDescent="0.2">
      <c r="B158" s="292"/>
    </row>
    <row r="162" spans="2:2" x14ac:dyDescent="0.2">
      <c r="B162" s="292"/>
    </row>
    <row r="163" spans="2:2" x14ac:dyDescent="0.2">
      <c r="B163" s="295"/>
    </row>
    <row r="164" spans="2:2" x14ac:dyDescent="0.2">
      <c r="B164" s="292"/>
    </row>
    <row r="165" spans="2:2" x14ac:dyDescent="0.2">
      <c r="B165" s="292"/>
    </row>
    <row r="167" spans="2:2" x14ac:dyDescent="0.2">
      <c r="B167" s="292"/>
    </row>
    <row r="168" spans="2:2" x14ac:dyDescent="0.2">
      <c r="B168" s="292"/>
    </row>
    <row r="169" spans="2:2" x14ac:dyDescent="0.2">
      <c r="B169" s="292"/>
    </row>
    <row r="170" spans="2:2" x14ac:dyDescent="0.2">
      <c r="B170" s="292"/>
    </row>
    <row r="171" spans="2:2" x14ac:dyDescent="0.2">
      <c r="B171" s="292"/>
    </row>
    <row r="172" spans="2:2" ht="66" customHeight="1" x14ac:dyDescent="0.2">
      <c r="B172" s="292"/>
    </row>
    <row r="173" spans="2:2" x14ac:dyDescent="0.2">
      <c r="B173" s="292"/>
    </row>
    <row r="174" spans="2:2" x14ac:dyDescent="0.2">
      <c r="B174" s="292"/>
    </row>
    <row r="175" spans="2:2" x14ac:dyDescent="0.2">
      <c r="B175" s="295"/>
    </row>
    <row r="176" spans="2:2" x14ac:dyDescent="0.2">
      <c r="B176" s="295"/>
    </row>
    <row r="179" spans="2:2" x14ac:dyDescent="0.2">
      <c r="B179" s="292"/>
    </row>
    <row r="180" spans="2:2" x14ac:dyDescent="0.2">
      <c r="B180" s="292"/>
    </row>
    <row r="181" spans="2:2" x14ac:dyDescent="0.2">
      <c r="B181" s="292"/>
    </row>
    <row r="183" spans="2:2" x14ac:dyDescent="0.2">
      <c r="B183" s="292"/>
    </row>
    <row r="184" spans="2:2" x14ac:dyDescent="0.2">
      <c r="B184" s="292"/>
    </row>
    <row r="185" spans="2:2" x14ac:dyDescent="0.2">
      <c r="B185" s="292"/>
    </row>
    <row r="186" spans="2:2" x14ac:dyDescent="0.2">
      <c r="B186" s="292"/>
    </row>
    <row r="187" spans="2:2" x14ac:dyDescent="0.2">
      <c r="B187" s="292"/>
    </row>
    <row r="188" spans="2:2" x14ac:dyDescent="0.2">
      <c r="B188" s="292"/>
    </row>
  </sheetData>
  <phoneticPr fontId="17" type="noConversion"/>
  <pageMargins left="0.74803149606299213" right="0.74803149606299213" top="0.74803149606299213" bottom="0.74803149606299213" header="0.51181102362204722" footer="0.51181102362204722"/>
  <pageSetup paperSize="9" orientation="portrait" r:id="rId1"/>
  <headerFooter alignWithMargins="0">
    <oddFooter>&amp;C&amp;A   &amp;F   &amp;P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B1"/>
  <sheetViews>
    <sheetView workbookViewId="0">
      <selection activeCell="B8" sqref="B8"/>
    </sheetView>
  </sheetViews>
  <sheetFormatPr defaultRowHeight="12.75" x14ac:dyDescent="0.2"/>
  <cols>
    <col min="1" max="1" width="11.28515625" customWidth="1"/>
    <col min="2" max="2" width="22.42578125" customWidth="1"/>
  </cols>
  <sheetData>
    <row r="1" spans="1:2" x14ac:dyDescent="0.2">
      <c r="A1" s="4"/>
      <c r="B1" s="5"/>
    </row>
  </sheetData>
  <phoneticPr fontId="17" type="noConversion"/>
  <printOptions headings="1" gridLines="1" gridLinesSet="0"/>
  <pageMargins left="0.75" right="0.75" top="1" bottom="1" header="0.5" footer="0.5"/>
  <pageSetup paperSize="9" orientation="portrait" r:id="rId1"/>
  <headerFooter alignWithMargins="0">
    <oddHeader>&amp;A</oddHeader>
    <oddFooter>Page &amp;P</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autoPageBreaks="0"/>
  </sheetPr>
  <dimension ref="A1:I52"/>
  <sheetViews>
    <sheetView zoomScale="120" zoomScaleNormal="120" workbookViewId="0"/>
  </sheetViews>
  <sheetFormatPr defaultColWidth="9.140625" defaultRowHeight="12.75" x14ac:dyDescent="0.2"/>
  <cols>
    <col min="1" max="1" width="3.28515625" style="227" customWidth="1"/>
    <col min="2" max="2" width="21.85546875" style="227" customWidth="1"/>
    <col min="3" max="6" width="9.140625" style="227"/>
    <col min="7" max="7" width="14.28515625" style="227" customWidth="1"/>
    <col min="8" max="16384" width="9.140625" style="227"/>
  </cols>
  <sheetData>
    <row r="1" spans="1:9" x14ac:dyDescent="0.2">
      <c r="A1" s="226" t="str">
        <f>Company_Name</f>
        <v>Elephant in the Room Limited</v>
      </c>
    </row>
    <row r="2" spans="1:9" x14ac:dyDescent="0.2">
      <c r="A2" s="228" t="s">
        <v>339</v>
      </c>
      <c r="G2" s="263"/>
    </row>
    <row r="4" spans="1:9" ht="136.5" customHeight="1" x14ac:dyDescent="0.2">
      <c r="A4" s="319" t="s">
        <v>670</v>
      </c>
      <c r="B4" s="319"/>
      <c r="C4" s="319"/>
      <c r="D4" s="319"/>
      <c r="E4" s="319"/>
      <c r="F4" s="319"/>
      <c r="G4" s="319"/>
      <c r="H4" s="319"/>
      <c r="I4" s="264"/>
    </row>
    <row r="6" spans="1:9" x14ac:dyDescent="0.2">
      <c r="A6" s="227" t="s">
        <v>294</v>
      </c>
      <c r="G6" s="153" t="s">
        <v>608</v>
      </c>
    </row>
    <row r="8" spans="1:9" x14ac:dyDescent="0.2">
      <c r="A8" s="229" t="s">
        <v>11</v>
      </c>
      <c r="G8" s="267">
        <f>Comparative_Period+1</f>
        <v>42826</v>
      </c>
    </row>
    <row r="9" spans="1:9" x14ac:dyDescent="0.2">
      <c r="A9" s="229" t="s">
        <v>12</v>
      </c>
      <c r="G9" s="268">
        <f>Current_Period</f>
        <v>43190</v>
      </c>
    </row>
    <row r="10" spans="1:9" x14ac:dyDescent="0.2">
      <c r="A10" s="229"/>
      <c r="G10" s="270"/>
    </row>
    <row r="11" spans="1:9" x14ac:dyDescent="0.2">
      <c r="A11" s="229" t="s">
        <v>401</v>
      </c>
      <c r="G11" s="267">
        <f>Comparative_Period+1</f>
        <v>42826</v>
      </c>
    </row>
    <row r="12" spans="1:9" x14ac:dyDescent="0.2">
      <c r="A12" s="229" t="s">
        <v>402</v>
      </c>
      <c r="G12" s="268">
        <f>Current_Period</f>
        <v>43190</v>
      </c>
    </row>
    <row r="14" spans="1:9" ht="26.25" customHeight="1" x14ac:dyDescent="0.2">
      <c r="A14" s="318" t="s">
        <v>753</v>
      </c>
      <c r="B14" s="318"/>
      <c r="C14" s="318"/>
      <c r="D14" s="318"/>
      <c r="E14" s="318"/>
      <c r="F14" s="318"/>
      <c r="G14" s="318"/>
      <c r="H14" s="318"/>
      <c r="I14" s="318"/>
    </row>
    <row r="15" spans="1:9" x14ac:dyDescent="0.2">
      <c r="A15" s="257" t="s">
        <v>418</v>
      </c>
      <c r="B15" s="258"/>
      <c r="C15" s="258"/>
      <c r="D15" s="258"/>
      <c r="E15" s="258"/>
      <c r="F15" s="258"/>
      <c r="G15" s="259" t="s">
        <v>673</v>
      </c>
      <c r="H15" s="245"/>
      <c r="I15" s="245"/>
    </row>
    <row r="16" spans="1:9" x14ac:dyDescent="0.2">
      <c r="A16" s="245"/>
      <c r="B16" s="245"/>
      <c r="C16" s="245"/>
      <c r="D16" s="245"/>
      <c r="E16" s="245"/>
      <c r="F16" s="245"/>
      <c r="G16" s="245"/>
      <c r="H16" s="245"/>
      <c r="I16" s="245"/>
    </row>
    <row r="17" spans="1:7" x14ac:dyDescent="0.2">
      <c r="G17" s="234" t="str">
        <f>TAXCOMPUNITS</f>
        <v xml:space="preserve">£ </v>
      </c>
    </row>
    <row r="18" spans="1:7" x14ac:dyDescent="0.2">
      <c r="A18" s="227" t="s">
        <v>325</v>
      </c>
      <c r="G18" s="230">
        <f>SA_ProfitBeforeTax</f>
        <v>10102</v>
      </c>
    </row>
    <row r="21" spans="1:7" x14ac:dyDescent="0.2">
      <c r="A21" s="227" t="s">
        <v>295</v>
      </c>
      <c r="G21" s="234" t="str">
        <f>TAXCOMPUNITS</f>
        <v xml:space="preserve">£ </v>
      </c>
    </row>
    <row r="22" spans="1:7" x14ac:dyDescent="0.2">
      <c r="B22" s="227" t="s">
        <v>326</v>
      </c>
      <c r="G22" s="231">
        <f>DetailPL2!C38</f>
        <v>0</v>
      </c>
    </row>
    <row r="23" spans="1:7" x14ac:dyDescent="0.2">
      <c r="B23" s="227" t="s">
        <v>327</v>
      </c>
      <c r="G23" s="232"/>
    </row>
    <row r="24" spans="1:7" x14ac:dyDescent="0.2">
      <c r="B24" s="227" t="s">
        <v>328</v>
      </c>
      <c r="G24" s="232"/>
    </row>
    <row r="25" spans="1:7" x14ac:dyDescent="0.2">
      <c r="B25" s="227" t="s">
        <v>510</v>
      </c>
      <c r="G25" s="232">
        <f>DetailPL2!C61-PL!G21-PL!G22</f>
        <v>0</v>
      </c>
    </row>
    <row r="26" spans="1:7" x14ac:dyDescent="0.2">
      <c r="B26" s="227" t="s">
        <v>291</v>
      </c>
      <c r="G26" s="233"/>
    </row>
    <row r="27" spans="1:7" x14ac:dyDescent="0.2">
      <c r="B27" s="235" t="s">
        <v>297</v>
      </c>
    </row>
    <row r="28" spans="1:7" x14ac:dyDescent="0.2">
      <c r="B28" s="235"/>
    </row>
    <row r="29" spans="1:7" x14ac:dyDescent="0.2">
      <c r="A29" s="227" t="s">
        <v>549</v>
      </c>
      <c r="B29" s="235"/>
      <c r="G29" s="234" t="str">
        <f>TAXCOMPUNITS</f>
        <v xml:space="preserve">£ </v>
      </c>
    </row>
    <row r="30" spans="1:7" x14ac:dyDescent="0.2">
      <c r="B30" s="244" t="s">
        <v>550</v>
      </c>
      <c r="G30" s="231"/>
    </row>
    <row r="31" spans="1:7" x14ac:dyDescent="0.2">
      <c r="B31" s="244" t="s">
        <v>551</v>
      </c>
      <c r="G31" s="233"/>
    </row>
    <row r="32" spans="1:7" x14ac:dyDescent="0.2">
      <c r="B32" s="235"/>
    </row>
    <row r="34" spans="1:7" x14ac:dyDescent="0.2">
      <c r="A34" s="227" t="s">
        <v>296</v>
      </c>
      <c r="G34" s="234" t="str">
        <f>TAXCOMPUNITS</f>
        <v xml:space="preserve">£ </v>
      </c>
    </row>
    <row r="35" spans="1:7" x14ac:dyDescent="0.2">
      <c r="B35" s="227" t="s">
        <v>515</v>
      </c>
      <c r="G35" s="231">
        <f>PL!G25</f>
        <v>0</v>
      </c>
    </row>
    <row r="36" spans="1:7" x14ac:dyDescent="0.2">
      <c r="B36" s="227" t="s">
        <v>16</v>
      </c>
      <c r="G36" s="232"/>
    </row>
    <row r="37" spans="1:7" x14ac:dyDescent="0.2">
      <c r="B37" s="227" t="s">
        <v>481</v>
      </c>
      <c r="G37" s="232">
        <f>PL!G23</f>
        <v>0</v>
      </c>
    </row>
    <row r="38" spans="1:7" x14ac:dyDescent="0.2">
      <c r="B38" s="227" t="s">
        <v>337</v>
      </c>
      <c r="G38" s="232">
        <f>PL!G24</f>
        <v>0</v>
      </c>
    </row>
    <row r="39" spans="1:7" x14ac:dyDescent="0.2">
      <c r="B39" s="227" t="s">
        <v>299</v>
      </c>
      <c r="G39" s="233"/>
    </row>
    <row r="42" spans="1:7" x14ac:dyDescent="0.2">
      <c r="A42" s="227" t="s">
        <v>300</v>
      </c>
      <c r="G42" s="234" t="str">
        <f>TAXCOMPUNITS</f>
        <v xml:space="preserve">£ </v>
      </c>
    </row>
    <row r="43" spans="1:7" x14ac:dyDescent="0.2">
      <c r="B43" s="227" t="s">
        <v>301</v>
      </c>
      <c r="G43" s="231"/>
    </row>
    <row r="44" spans="1:7" x14ac:dyDescent="0.2">
      <c r="B44" s="227" t="s">
        <v>303</v>
      </c>
      <c r="G44" s="232"/>
    </row>
    <row r="45" spans="1:7" x14ac:dyDescent="0.2">
      <c r="B45" s="227" t="s">
        <v>302</v>
      </c>
      <c r="G45" s="233"/>
    </row>
    <row r="48" spans="1:7" x14ac:dyDescent="0.2">
      <c r="G48" s="234" t="str">
        <f>TAXCOMPUNITS</f>
        <v xml:space="preserve">£ </v>
      </c>
    </row>
    <row r="49" spans="1:7" x14ac:dyDescent="0.2">
      <c r="A49" s="227" t="s">
        <v>249</v>
      </c>
      <c r="G49" s="230">
        <f>TB!E65</f>
        <v>0</v>
      </c>
    </row>
    <row r="51" spans="1:7" x14ac:dyDescent="0.2">
      <c r="G51" s="234" t="str">
        <f>TAXCOMPUNITS</f>
        <v xml:space="preserve">£ </v>
      </c>
    </row>
    <row r="52" spans="1:7" x14ac:dyDescent="0.2">
      <c r="A52" s="227" t="s">
        <v>15</v>
      </c>
      <c r="G52" s="230"/>
    </row>
  </sheetData>
  <mergeCells count="2">
    <mergeCell ref="A14:I14"/>
    <mergeCell ref="A4:H4"/>
  </mergeCells>
  <phoneticPr fontId="17" type="noConversion"/>
  <hyperlinks>
    <hyperlink ref="A14:I14" r:id="rId1" display="http://www.vtsoftware.co.uk/support/ap.htm" xr:uid="{00000000-0004-0000-2800-000000000000}"/>
  </hyperlinks>
  <pageMargins left="0.75" right="0.75" top="1" bottom="1" header="0.5" footer="0.5"/>
  <pageSetup paperSize="9" orientation="portrait" r:id="rId2"/>
  <headerFooter alignWithMargins="0"/>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7">
    <pageSetUpPr autoPageBreaks="0"/>
  </sheetPr>
  <dimension ref="A1:A51"/>
  <sheetViews>
    <sheetView zoomScale="120" workbookViewId="0">
      <selection activeCell="A26" sqref="A26"/>
    </sheetView>
  </sheetViews>
  <sheetFormatPr defaultColWidth="9.140625" defaultRowHeight="12.75" x14ac:dyDescent="0.2"/>
  <cols>
    <col min="1" max="1" width="84.140625" style="72" customWidth="1"/>
  </cols>
  <sheetData>
    <row r="1" spans="1:1" ht="14.25" x14ac:dyDescent="0.2">
      <c r="A1" s="131" t="s">
        <v>242</v>
      </c>
    </row>
    <row r="2" spans="1:1" ht="14.25" x14ac:dyDescent="0.2">
      <c r="A2" s="132" t="str">
        <f>Data!E7</f>
        <v>11046741</v>
      </c>
    </row>
    <row r="16" spans="1:1" ht="18" x14ac:dyDescent="0.25">
      <c r="A16" s="101" t="str">
        <f>Company_Name</f>
        <v>Elephant in the Room Limited</v>
      </c>
    </row>
    <row r="17" spans="1:1" ht="18" x14ac:dyDescent="0.25">
      <c r="A17" s="101"/>
    </row>
    <row r="18" spans="1:1" ht="18" x14ac:dyDescent="0.25">
      <c r="A18" s="101" t="s">
        <v>238</v>
      </c>
    </row>
    <row r="19" spans="1:1" ht="18" x14ac:dyDescent="0.25">
      <c r="A19" s="101"/>
    </row>
    <row r="20" spans="1:1" ht="18" x14ac:dyDescent="0.25">
      <c r="A20" s="298">
        <v>43555</v>
      </c>
    </row>
    <row r="51" spans="1:1" x14ac:dyDescent="0.2">
      <c r="A51" s="95"/>
    </row>
  </sheetData>
  <phoneticPr fontId="17" type="noConversion"/>
  <pageMargins left="0.98425196850393704" right="0.98425196850393704" top="0.78740157480314965" bottom="0.98425196850393704" header="0.51181102362204722" footer="0.51181102362204722"/>
  <pageSetup paperSize="9" firstPageNumber="0" orientation="portrait" useFirstPageNumber="1" r:id="rId1"/>
  <headerFooter alignWithMargins="0"/>
  <customProperties>
    <customPr name="LastDefinedNameNumber" r:id="rId2"/>
    <customPr name="vtTag_001|ConceptName" r:id="rId3"/>
    <customPr name="vtTag_001|CreatorSheetName" r:id="rId4"/>
    <customPr name="vtTag_001|DataType" r:id="rId5"/>
    <customPr name="vtTag_001|MemberHypercubeName" r:id="rId6"/>
    <customPr name="vtTag_001|MemberPresentationGroupName" r:id="rId7"/>
    <customPr name="vtTag_002|ConceptName" r:id="rId8"/>
    <customPr name="vtTag_002|CreatorSheetName" r:id="rId9"/>
    <customPr name="vtTag_002|DataType" r:id="rId10"/>
    <customPr name="vtTag_002|MemberHypercubeName" r:id="rId11"/>
    <customPr name="vtTag_002|MemberPresentationGroupName" r:id="rId12"/>
    <customPr name="vtTag_003|ConceptName" r:id="rId13"/>
    <customPr name="vtTag_003|CreatorSheetName" r:id="rId14"/>
    <customPr name="vtTag_003|DataType" r:id="rId15"/>
    <customPr name="vtTag_003|MemberHypercubeName" r:id="rId16"/>
    <customPr name="vtTag_003|MemberPresentationGroupName" r:id="rId17"/>
    <customPr name="vtTag_004|ConceptName" r:id="rId18"/>
    <customPr name="vtTag_004|CreatorSheetName" r:id="rId19"/>
    <customPr name="vtTag_004|DataType" r:id="rId20"/>
    <customPr name="vtTag_004|MemberHypercubeName" r:id="rId21"/>
    <customPr name="vtTag_004|MemberPresentationGroupName" r:id="rId22"/>
    <customPr name="vtTag_004|PeriodPoint" r:id="rId23"/>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sheetPr>
  <dimension ref="A1:B12"/>
  <sheetViews>
    <sheetView zoomScale="120" zoomScaleNormal="120" workbookViewId="0">
      <selection activeCell="A8" sqref="A8"/>
    </sheetView>
  </sheetViews>
  <sheetFormatPr defaultColWidth="9.140625" defaultRowHeight="12.75" x14ac:dyDescent="0.2"/>
  <cols>
    <col min="1" max="1" width="7.5703125" style="122" customWidth="1"/>
    <col min="2" max="2" width="76.7109375" style="123" customWidth="1"/>
    <col min="3" max="3" width="4.42578125" style="118" customWidth="1"/>
    <col min="4" max="16384" width="9.140625" style="118"/>
  </cols>
  <sheetData>
    <row r="1" spans="1:2" x14ac:dyDescent="0.2">
      <c r="A1" s="116" t="s">
        <v>535</v>
      </c>
      <c r="B1" s="117" t="str">
        <f>Company_Name</f>
        <v>Elephant in the Room Limited</v>
      </c>
    </row>
    <row r="2" spans="1:2" x14ac:dyDescent="0.2">
      <c r="A2" s="116" t="s">
        <v>502</v>
      </c>
      <c r="B2" s="119" t="s">
        <v>217</v>
      </c>
    </row>
    <row r="3" spans="1:2" x14ac:dyDescent="0.2">
      <c r="A3" s="116" t="s">
        <v>536</v>
      </c>
      <c r="B3" s="119" t="s">
        <v>458</v>
      </c>
    </row>
    <row r="4" spans="1:2" x14ac:dyDescent="0.2">
      <c r="A4" s="116" t="s">
        <v>537</v>
      </c>
      <c r="B4" s="139" t="s">
        <v>206</v>
      </c>
    </row>
    <row r="5" spans="1:2" x14ac:dyDescent="0.2">
      <c r="A5" s="116" t="s">
        <v>538</v>
      </c>
      <c r="B5" s="119" t="s">
        <v>581</v>
      </c>
    </row>
    <row r="6" spans="1:2" x14ac:dyDescent="0.2">
      <c r="A6" s="116"/>
      <c r="B6" s="119"/>
    </row>
    <row r="7" spans="1:2" ht="15" customHeight="1" x14ac:dyDescent="0.2">
      <c r="A7" s="120" t="s">
        <v>539</v>
      </c>
      <c r="B7" s="121" t="s">
        <v>540</v>
      </c>
    </row>
    <row r="8" spans="1:2" ht="38.25" x14ac:dyDescent="0.2">
      <c r="B8" s="144" t="s">
        <v>202</v>
      </c>
    </row>
    <row r="9" spans="1:2" x14ac:dyDescent="0.2">
      <c r="A9"/>
    </row>
    <row r="10" spans="1:2" ht="38.25" x14ac:dyDescent="0.2">
      <c r="B10" s="123" t="s">
        <v>199</v>
      </c>
    </row>
    <row r="12" spans="1:2" ht="25.5" x14ac:dyDescent="0.2">
      <c r="B12" s="123" t="s">
        <v>200</v>
      </c>
    </row>
  </sheetData>
  <phoneticPr fontId="17" type="noConversion"/>
  <pageMargins left="0.74803149606299213" right="0.74803149606299213" top="0.74803149606299213" bottom="0.74803149606299213" header="0.51181102362204722" footer="0.51181102362204722"/>
  <pageSetup paperSize="9" orientation="portrait" r:id="rId1"/>
  <headerFooter alignWithMargins="0">
    <oddFooter>&amp;C&amp;A   &amp;F   &amp;P   &amp;D</oddFoot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pageSetUpPr autoPageBreaks="0"/>
  </sheetPr>
  <dimension ref="A1:G73"/>
  <sheetViews>
    <sheetView zoomScale="120" zoomScaleNormal="120" workbookViewId="0"/>
  </sheetViews>
  <sheetFormatPr defaultRowHeight="12.75" x14ac:dyDescent="0.2"/>
  <cols>
    <col min="1" max="1" width="9" customWidth="1"/>
    <col min="2" max="2" width="6.5703125" customWidth="1"/>
    <col min="3" max="3" width="9" customWidth="1"/>
    <col min="4" max="5" width="12" customWidth="1"/>
    <col min="6" max="7" width="12" style="239" customWidth="1"/>
  </cols>
  <sheetData>
    <row r="1" spans="1:7" x14ac:dyDescent="0.2">
      <c r="A1" s="201" t="str">
        <f>Company_Name</f>
        <v>Elephant in the Room Limited</v>
      </c>
      <c r="B1" s="201"/>
      <c r="C1" s="205"/>
      <c r="D1" s="205"/>
      <c r="E1" s="202"/>
    </row>
    <row r="2" spans="1:7" x14ac:dyDescent="0.2">
      <c r="A2" s="204" t="s">
        <v>329</v>
      </c>
      <c r="B2" s="201"/>
      <c r="C2" s="205"/>
      <c r="D2" s="205"/>
      <c r="E2" s="202"/>
    </row>
    <row r="3" spans="1:7" x14ac:dyDescent="0.2">
      <c r="A3" s="201" t="s">
        <v>370</v>
      </c>
      <c r="B3" s="201"/>
      <c r="C3" s="205"/>
      <c r="D3" s="205"/>
      <c r="E3" s="202"/>
      <c r="G3" s="236" t="str">
        <f>TaxCompData!G6</f>
        <v/>
      </c>
    </row>
    <row r="4" spans="1:7" x14ac:dyDescent="0.2">
      <c r="A4" s="204" t="s">
        <v>523</v>
      </c>
      <c r="B4" s="204"/>
      <c r="C4" s="205"/>
      <c r="E4" s="246"/>
      <c r="G4" s="265">
        <f>TaxCompData!G8</f>
        <v>42826</v>
      </c>
    </row>
    <row r="5" spans="1:7" x14ac:dyDescent="0.2">
      <c r="A5" s="204" t="s">
        <v>524</v>
      </c>
      <c r="G5" s="266">
        <f>TaxCompData!G9</f>
        <v>43190</v>
      </c>
    </row>
    <row r="6" spans="1:7" x14ac:dyDescent="0.2">
      <c r="A6" s="247"/>
      <c r="B6" s="247"/>
      <c r="C6" s="247"/>
      <c r="D6" s="247"/>
      <c r="E6" s="248"/>
      <c r="F6" s="220"/>
      <c r="G6" s="255"/>
    </row>
    <row r="7" spans="1:7" x14ac:dyDescent="0.2">
      <c r="A7" s="260" t="s">
        <v>384</v>
      </c>
      <c r="B7" s="247"/>
      <c r="C7" s="247"/>
      <c r="D7" s="247"/>
      <c r="E7" s="248"/>
      <c r="F7" s="220"/>
      <c r="G7" s="217" t="str">
        <f>TAXCOMPUNITS</f>
        <v xml:space="preserve">£ </v>
      </c>
    </row>
    <row r="8" spans="1:7" hidden="1" x14ac:dyDescent="0.2">
      <c r="A8" s="249" t="s">
        <v>385</v>
      </c>
      <c r="B8" s="249"/>
      <c r="C8" s="249"/>
      <c r="D8" s="249"/>
      <c r="E8" s="250"/>
      <c r="F8" s="261"/>
      <c r="G8" s="220">
        <f>-G18-G19-G30</f>
        <v>0</v>
      </c>
    </row>
    <row r="9" spans="1:7" hidden="1" x14ac:dyDescent="0.2">
      <c r="A9" s="249" t="s">
        <v>379</v>
      </c>
      <c r="B9" s="249"/>
      <c r="C9" s="249"/>
      <c r="D9" s="249"/>
      <c r="E9" s="250"/>
      <c r="F9" s="261"/>
      <c r="G9" s="220">
        <f>-G37-G38-G48</f>
        <v>0</v>
      </c>
    </row>
    <row r="10" spans="1:7" hidden="1" x14ac:dyDescent="0.2">
      <c r="A10" s="249" t="s">
        <v>400</v>
      </c>
      <c r="B10" s="249"/>
      <c r="C10" s="249"/>
      <c r="D10" s="249"/>
      <c r="E10" s="250"/>
      <c r="F10" s="261"/>
      <c r="G10" s="220">
        <f>-G57-G58-G70</f>
        <v>0</v>
      </c>
    </row>
    <row r="11" spans="1:7" x14ac:dyDescent="0.2">
      <c r="A11" s="247"/>
      <c r="B11" s="247"/>
      <c r="C11" s="247"/>
      <c r="D11" s="247"/>
      <c r="E11" s="248"/>
      <c r="F11" s="220"/>
      <c r="G11" s="220"/>
    </row>
    <row r="12" spans="1:7" ht="16.5" customHeight="1" x14ac:dyDescent="0.2">
      <c r="A12" s="249" t="s">
        <v>386</v>
      </c>
      <c r="B12" s="251"/>
      <c r="C12" s="251"/>
      <c r="D12" s="251"/>
      <c r="E12" s="252"/>
      <c r="F12" s="261"/>
      <c r="G12" s="221">
        <f>SUM(G8:G11)</f>
        <v>0</v>
      </c>
    </row>
    <row r="13" spans="1:7" x14ac:dyDescent="0.2">
      <c r="A13" s="205"/>
      <c r="B13" s="205"/>
      <c r="C13" s="205"/>
      <c r="D13" s="205"/>
      <c r="E13" s="205"/>
      <c r="F13" s="261"/>
      <c r="G13" s="220"/>
    </row>
    <row r="14" spans="1:7" x14ac:dyDescent="0.2">
      <c r="A14" s="247"/>
      <c r="B14" s="247"/>
      <c r="C14" s="247"/>
      <c r="D14" s="247"/>
      <c r="E14" s="248"/>
      <c r="F14" s="261"/>
      <c r="G14" s="220"/>
    </row>
    <row r="15" spans="1:7" hidden="1" x14ac:dyDescent="0.2">
      <c r="A15" s="253" t="s">
        <v>371</v>
      </c>
      <c r="B15" s="253"/>
      <c r="C15" s="253"/>
      <c r="D15" s="253"/>
      <c r="E15" s="254"/>
      <c r="F15" s="261"/>
      <c r="G15" s="217" t="str">
        <f>TAXCOMPUNITS</f>
        <v xml:space="preserve">£ </v>
      </c>
    </row>
    <row r="16" spans="1:7" hidden="1" x14ac:dyDescent="0.2">
      <c r="A16" s="249" t="s">
        <v>372</v>
      </c>
      <c r="B16" s="249"/>
      <c r="C16" s="249"/>
      <c r="D16" s="249"/>
      <c r="E16" s="250"/>
      <c r="F16" s="261"/>
      <c r="G16" s="220">
        <v>0</v>
      </c>
    </row>
    <row r="17" spans="1:7" hidden="1" x14ac:dyDescent="0.2">
      <c r="A17" s="249" t="s">
        <v>388</v>
      </c>
      <c r="B17" s="249"/>
      <c r="C17" s="249"/>
      <c r="D17" s="249"/>
      <c r="E17" s="250"/>
      <c r="F17" s="261"/>
      <c r="G17" s="220">
        <v>0</v>
      </c>
    </row>
    <row r="18" spans="1:7" hidden="1" x14ac:dyDescent="0.2">
      <c r="A18" s="249" t="s">
        <v>387</v>
      </c>
      <c r="B18" s="249"/>
      <c r="C18" s="249"/>
      <c r="D18" s="249"/>
      <c r="E18" s="250"/>
      <c r="F18" s="261"/>
      <c r="G18" s="220">
        <v>0</v>
      </c>
    </row>
    <row r="19" spans="1:7" hidden="1" x14ac:dyDescent="0.2">
      <c r="A19" s="249" t="s">
        <v>389</v>
      </c>
      <c r="B19" s="249"/>
      <c r="C19" s="249"/>
      <c r="D19" s="249"/>
      <c r="E19" s="250"/>
      <c r="F19" s="261"/>
      <c r="G19" s="220">
        <v>0</v>
      </c>
    </row>
    <row r="20" spans="1:7" hidden="1" x14ac:dyDescent="0.2">
      <c r="A20" s="249" t="s">
        <v>669</v>
      </c>
      <c r="B20" s="249"/>
      <c r="C20" s="249"/>
      <c r="D20" s="249"/>
      <c r="E20" s="250"/>
      <c r="F20" s="261"/>
      <c r="G20" s="220">
        <v>0</v>
      </c>
    </row>
    <row r="21" spans="1:7" hidden="1" x14ac:dyDescent="0.2">
      <c r="A21" s="249"/>
      <c r="B21" s="249"/>
      <c r="C21" s="249"/>
      <c r="D21" s="249"/>
      <c r="E21" s="250"/>
      <c r="F21" s="261"/>
      <c r="G21" s="256">
        <f>SUM(G16:G20)</f>
        <v>0</v>
      </c>
    </row>
    <row r="22" spans="1:7" hidden="1" x14ac:dyDescent="0.2">
      <c r="A22" s="249" t="s">
        <v>375</v>
      </c>
      <c r="B22" s="249"/>
      <c r="C22" s="249"/>
      <c r="D22" s="249"/>
      <c r="E22" s="250"/>
      <c r="F22" s="261"/>
      <c r="G22" s="220">
        <v>0</v>
      </c>
    </row>
    <row r="23" spans="1:7" hidden="1" x14ac:dyDescent="0.2">
      <c r="A23" s="249" t="s">
        <v>376</v>
      </c>
      <c r="B23" s="249"/>
      <c r="C23" s="249"/>
      <c r="D23" s="249"/>
      <c r="E23" s="250"/>
      <c r="F23" s="261"/>
      <c r="G23" s="220">
        <v>0</v>
      </c>
    </row>
    <row r="24" spans="1:7" hidden="1" x14ac:dyDescent="0.2">
      <c r="A24" s="249" t="s">
        <v>377</v>
      </c>
      <c r="B24" s="249"/>
      <c r="C24" s="249"/>
      <c r="D24" s="249"/>
      <c r="E24" s="250"/>
      <c r="F24" s="261"/>
      <c r="G24" s="220">
        <v>0</v>
      </c>
    </row>
    <row r="25" spans="1:7" hidden="1" x14ac:dyDescent="0.2">
      <c r="A25" s="247"/>
      <c r="B25" s="247"/>
      <c r="C25" s="247"/>
      <c r="D25" s="247"/>
      <c r="E25" s="248"/>
      <c r="F25" s="261"/>
      <c r="G25" s="220"/>
    </row>
    <row r="26" spans="1:7" hidden="1" x14ac:dyDescent="0.2">
      <c r="A26" s="249" t="s">
        <v>390</v>
      </c>
      <c r="B26" s="249"/>
      <c r="C26" s="249"/>
      <c r="D26" s="249"/>
      <c r="E26" s="250"/>
      <c r="F26" s="220">
        <v>0</v>
      </c>
    </row>
    <row r="27" spans="1:7" hidden="1" x14ac:dyDescent="0.2">
      <c r="A27" s="249" t="s">
        <v>394</v>
      </c>
      <c r="B27" s="249"/>
      <c r="C27" s="249"/>
      <c r="D27" s="249"/>
      <c r="E27" s="250"/>
      <c r="F27" s="220">
        <v>0</v>
      </c>
    </row>
    <row r="28" spans="1:7" hidden="1" x14ac:dyDescent="0.2">
      <c r="A28" s="249" t="s">
        <v>392</v>
      </c>
      <c r="B28" s="249"/>
      <c r="C28" s="249"/>
      <c r="D28" s="249"/>
      <c r="E28" s="250"/>
      <c r="F28" s="220">
        <v>0</v>
      </c>
    </row>
    <row r="29" spans="1:7" hidden="1" x14ac:dyDescent="0.2">
      <c r="A29" s="249" t="s">
        <v>393</v>
      </c>
      <c r="B29" s="249"/>
      <c r="C29" s="249"/>
      <c r="D29" s="249"/>
      <c r="E29" s="250"/>
      <c r="F29" s="220">
        <v>0</v>
      </c>
    </row>
    <row r="30" spans="1:7" hidden="1" x14ac:dyDescent="0.2">
      <c r="A30" s="249"/>
      <c r="B30" s="249"/>
      <c r="C30" s="249"/>
      <c r="D30" s="249"/>
      <c r="E30" s="250"/>
      <c r="F30" s="262"/>
      <c r="G30" s="220">
        <f>SUM(F26:F29)</f>
        <v>0</v>
      </c>
    </row>
    <row r="31" spans="1:7" ht="16.5" hidden="1" customHeight="1" x14ac:dyDescent="0.2">
      <c r="A31" s="249" t="s">
        <v>378</v>
      </c>
      <c r="B31" s="249"/>
      <c r="C31" s="249"/>
      <c r="D31" s="249"/>
      <c r="E31" s="250"/>
      <c r="F31" s="261"/>
      <c r="G31" s="221">
        <f>SUM(G21:G30)</f>
        <v>0</v>
      </c>
    </row>
    <row r="32" spans="1:7" hidden="1" x14ac:dyDescent="0.2">
      <c r="A32" s="205"/>
      <c r="B32" s="205"/>
      <c r="C32" s="205"/>
      <c r="D32" s="205"/>
      <c r="E32" s="205"/>
      <c r="F32" s="261"/>
      <c r="G32" s="220"/>
    </row>
    <row r="33" spans="1:7" hidden="1" x14ac:dyDescent="0.2">
      <c r="A33" s="205"/>
      <c r="B33" s="205"/>
      <c r="C33" s="205"/>
      <c r="D33" s="205"/>
      <c r="E33" s="205"/>
      <c r="F33" s="261"/>
      <c r="G33" s="220"/>
    </row>
    <row r="34" spans="1:7" hidden="1" x14ac:dyDescent="0.2">
      <c r="A34" s="253" t="s">
        <v>379</v>
      </c>
      <c r="B34" s="253"/>
      <c r="C34" s="253"/>
      <c r="D34" s="253"/>
      <c r="E34" s="254"/>
      <c r="F34" s="261"/>
      <c r="G34" s="217" t="str">
        <f>TAXCOMPUNITS</f>
        <v xml:space="preserve">£ </v>
      </c>
    </row>
    <row r="35" spans="1:7" hidden="1" x14ac:dyDescent="0.2">
      <c r="A35" s="249" t="s">
        <v>372</v>
      </c>
      <c r="B35" s="249"/>
      <c r="C35" s="249"/>
      <c r="D35" s="249"/>
      <c r="E35" s="250"/>
      <c r="F35" s="261"/>
      <c r="G35" s="220">
        <v>0</v>
      </c>
    </row>
    <row r="36" spans="1:7" hidden="1" x14ac:dyDescent="0.2">
      <c r="A36" s="249" t="s">
        <v>388</v>
      </c>
      <c r="B36" s="249"/>
      <c r="C36" s="249"/>
      <c r="D36" s="249"/>
      <c r="E36" s="250"/>
      <c r="F36" s="261"/>
      <c r="G36" s="220">
        <v>0</v>
      </c>
    </row>
    <row r="37" spans="1:7" hidden="1" x14ac:dyDescent="0.2">
      <c r="A37" s="249" t="s">
        <v>387</v>
      </c>
      <c r="B37" s="249"/>
      <c r="C37" s="249"/>
      <c r="D37" s="249"/>
      <c r="E37" s="250"/>
      <c r="F37" s="261"/>
      <c r="G37" s="220">
        <v>0</v>
      </c>
    </row>
    <row r="38" spans="1:7" hidden="1" x14ac:dyDescent="0.2">
      <c r="A38" s="249" t="s">
        <v>389</v>
      </c>
      <c r="B38" s="249"/>
      <c r="C38" s="249"/>
      <c r="D38" s="249"/>
      <c r="E38" s="250"/>
      <c r="F38" s="261"/>
      <c r="G38" s="220">
        <v>0</v>
      </c>
    </row>
    <row r="39" spans="1:7" hidden="1" x14ac:dyDescent="0.2">
      <c r="A39" s="249" t="s">
        <v>380</v>
      </c>
      <c r="B39" s="249"/>
      <c r="C39" s="249"/>
      <c r="D39" s="249"/>
      <c r="E39" s="250"/>
      <c r="F39" s="261"/>
      <c r="G39" s="220">
        <v>0</v>
      </c>
    </row>
    <row r="40" spans="1:7" hidden="1" x14ac:dyDescent="0.2">
      <c r="A40" s="249" t="s">
        <v>381</v>
      </c>
      <c r="B40" s="249"/>
      <c r="C40" s="249"/>
      <c r="D40" s="249"/>
      <c r="E40" s="250"/>
      <c r="F40" s="261"/>
      <c r="G40" s="220">
        <v>0</v>
      </c>
    </row>
    <row r="41" spans="1:7" hidden="1" x14ac:dyDescent="0.2">
      <c r="A41" s="249" t="s">
        <v>382</v>
      </c>
      <c r="B41" s="249"/>
      <c r="C41" s="249"/>
      <c r="D41" s="249"/>
      <c r="E41" s="250"/>
      <c r="F41" s="261"/>
      <c r="G41" s="220">
        <v>0</v>
      </c>
    </row>
    <row r="42" spans="1:7" hidden="1" x14ac:dyDescent="0.2">
      <c r="A42" s="249" t="s">
        <v>383</v>
      </c>
      <c r="B42" s="249"/>
      <c r="C42" s="249"/>
      <c r="D42" s="249"/>
      <c r="E42" s="250"/>
      <c r="F42" s="261"/>
      <c r="G42" s="220">
        <v>0</v>
      </c>
    </row>
    <row r="43" spans="1:7" hidden="1" x14ac:dyDescent="0.2">
      <c r="A43" s="249"/>
      <c r="B43" s="249"/>
      <c r="C43" s="249"/>
      <c r="D43" s="249"/>
      <c r="E43" s="250"/>
      <c r="F43" s="261"/>
      <c r="G43" s="256">
        <f>SUM(G35:G42)</f>
        <v>0</v>
      </c>
    </row>
    <row r="44" spans="1:7" hidden="1" x14ac:dyDescent="0.2">
      <c r="A44" s="249" t="s">
        <v>377</v>
      </c>
      <c r="B44" s="249"/>
      <c r="C44" s="249"/>
      <c r="D44" s="249"/>
      <c r="E44" s="250"/>
      <c r="F44" s="261"/>
      <c r="G44" s="220">
        <v>0</v>
      </c>
    </row>
    <row r="45" spans="1:7" hidden="1" x14ac:dyDescent="0.2">
      <c r="A45" s="247"/>
      <c r="B45" s="247"/>
      <c r="C45" s="247"/>
      <c r="D45" s="247"/>
      <c r="E45" s="248"/>
      <c r="F45" s="261"/>
      <c r="G45" s="220"/>
    </row>
    <row r="46" spans="1:7" hidden="1" x14ac:dyDescent="0.2">
      <c r="A46" s="249" t="s">
        <v>392</v>
      </c>
      <c r="B46" s="249"/>
      <c r="C46" s="249"/>
      <c r="D46" s="249"/>
      <c r="E46" s="250"/>
      <c r="F46" s="220">
        <v>0</v>
      </c>
    </row>
    <row r="47" spans="1:7" hidden="1" x14ac:dyDescent="0.2">
      <c r="A47" s="249" t="s">
        <v>393</v>
      </c>
      <c r="B47" s="249"/>
      <c r="C47" s="249"/>
      <c r="D47" s="249"/>
      <c r="E47" s="250"/>
      <c r="F47" s="220">
        <v>0</v>
      </c>
    </row>
    <row r="48" spans="1:7" hidden="1" x14ac:dyDescent="0.2">
      <c r="A48" s="249"/>
      <c r="B48" s="249"/>
      <c r="C48" s="249"/>
      <c r="D48" s="249"/>
      <c r="E48" s="250"/>
      <c r="F48" s="262"/>
      <c r="G48" s="220">
        <f>SUM(F46:F47)</f>
        <v>0</v>
      </c>
    </row>
    <row r="49" spans="1:7" ht="16.5" hidden="1" customHeight="1" x14ac:dyDescent="0.2">
      <c r="A49" s="249" t="s">
        <v>378</v>
      </c>
      <c r="B49" s="249"/>
      <c r="C49" s="249"/>
      <c r="D49" s="249"/>
      <c r="E49" s="250"/>
      <c r="F49" s="261"/>
      <c r="G49" s="221">
        <f>SUM(G43:G48)</f>
        <v>0</v>
      </c>
    </row>
    <row r="50" spans="1:7" hidden="1" x14ac:dyDescent="0.2">
      <c r="A50" s="205"/>
      <c r="B50" s="205"/>
      <c r="C50" s="205"/>
      <c r="D50" s="205"/>
      <c r="E50" s="205"/>
      <c r="F50" s="261"/>
      <c r="G50" s="220"/>
    </row>
    <row r="51" spans="1:7" hidden="1" x14ac:dyDescent="0.2">
      <c r="A51" s="205"/>
      <c r="B51" s="205"/>
      <c r="C51" s="205"/>
      <c r="D51" s="205"/>
      <c r="E51" s="205"/>
      <c r="F51" s="261"/>
      <c r="G51" s="220"/>
    </row>
    <row r="52" spans="1:7" hidden="1" x14ac:dyDescent="0.2">
      <c r="A52" s="253" t="s">
        <v>398</v>
      </c>
      <c r="B52" s="253"/>
      <c r="C52" s="253"/>
      <c r="D52" s="253"/>
      <c r="E52" s="254"/>
      <c r="F52" s="261"/>
    </row>
    <row r="53" spans="1:7" hidden="1" x14ac:dyDescent="0.2">
      <c r="A53" s="249" t="s">
        <v>397</v>
      </c>
      <c r="B53" s="249"/>
      <c r="C53" s="249"/>
      <c r="D53" s="249"/>
      <c r="E53" s="250"/>
      <c r="F53" s="261"/>
      <c r="G53" s="220">
        <v>0</v>
      </c>
    </row>
    <row r="54" spans="1:7" hidden="1" x14ac:dyDescent="0.2">
      <c r="A54" s="247"/>
      <c r="B54" s="247"/>
      <c r="C54" s="247"/>
      <c r="D54" s="247"/>
      <c r="E54" s="248"/>
      <c r="F54" s="261"/>
      <c r="G54" s="217" t="str">
        <f>TAXCOMPUNITS</f>
        <v xml:space="preserve">£ </v>
      </c>
    </row>
    <row r="55" spans="1:7" hidden="1" x14ac:dyDescent="0.2">
      <c r="A55" s="249" t="s">
        <v>372</v>
      </c>
      <c r="B55" s="249"/>
      <c r="C55" s="249"/>
      <c r="D55" s="249"/>
      <c r="E55" s="250"/>
      <c r="F55" s="261"/>
      <c r="G55" s="220">
        <v>0</v>
      </c>
    </row>
    <row r="56" spans="1:7" hidden="1" x14ac:dyDescent="0.2">
      <c r="A56" s="249" t="s">
        <v>388</v>
      </c>
      <c r="B56" s="249"/>
      <c r="C56" s="249"/>
      <c r="D56" s="249"/>
      <c r="E56" s="250"/>
      <c r="F56" s="261"/>
      <c r="G56" s="220">
        <v>0</v>
      </c>
    </row>
    <row r="57" spans="1:7" hidden="1" x14ac:dyDescent="0.2">
      <c r="A57" s="249" t="s">
        <v>373</v>
      </c>
      <c r="B57" s="249"/>
      <c r="C57" s="249"/>
      <c r="D57" s="249"/>
      <c r="E57" s="250"/>
      <c r="F57" s="261"/>
      <c r="G57" s="220">
        <v>0</v>
      </c>
    </row>
    <row r="58" spans="1:7" hidden="1" x14ac:dyDescent="0.2">
      <c r="A58" s="249" t="s">
        <v>395</v>
      </c>
      <c r="B58" s="249"/>
      <c r="C58" s="249"/>
      <c r="D58" s="249"/>
      <c r="E58" s="250"/>
      <c r="F58" s="261"/>
      <c r="G58" s="220">
        <v>0</v>
      </c>
    </row>
    <row r="59" spans="1:7" hidden="1" x14ac:dyDescent="0.2">
      <c r="A59" s="249" t="s">
        <v>374</v>
      </c>
      <c r="B59" s="249"/>
      <c r="C59" s="249"/>
      <c r="D59" s="249"/>
      <c r="E59" s="250"/>
      <c r="F59" s="261"/>
      <c r="G59" s="220">
        <v>0</v>
      </c>
    </row>
    <row r="60" spans="1:7" hidden="1" x14ac:dyDescent="0.2">
      <c r="A60" s="249"/>
      <c r="B60" s="249"/>
      <c r="C60" s="249"/>
      <c r="D60" s="249"/>
      <c r="E60" s="250"/>
      <c r="F60" s="261"/>
      <c r="G60" s="256">
        <f>SUM(G55:G59)</f>
        <v>0</v>
      </c>
    </row>
    <row r="61" spans="1:7" hidden="1" x14ac:dyDescent="0.2">
      <c r="A61" s="247"/>
      <c r="B61" s="247"/>
      <c r="C61" s="247"/>
      <c r="D61" s="247"/>
      <c r="E61" s="248"/>
      <c r="F61" s="261"/>
      <c r="G61" s="220"/>
    </row>
    <row r="62" spans="1:7" hidden="1" x14ac:dyDescent="0.2">
      <c r="A62" s="249" t="s">
        <v>375</v>
      </c>
      <c r="B62" s="249"/>
      <c r="C62" s="249"/>
      <c r="D62" s="249"/>
      <c r="E62" s="250"/>
      <c r="F62" s="261"/>
      <c r="G62" s="220">
        <v>0</v>
      </c>
    </row>
    <row r="63" spans="1:7" hidden="1" x14ac:dyDescent="0.2">
      <c r="A63" s="249" t="s">
        <v>376</v>
      </c>
      <c r="B63" s="249"/>
      <c r="C63" s="249"/>
      <c r="D63" s="249"/>
      <c r="E63" s="250"/>
      <c r="F63" s="261"/>
      <c r="G63" s="220">
        <v>0</v>
      </c>
    </row>
    <row r="64" spans="1:7" hidden="1" x14ac:dyDescent="0.2">
      <c r="A64" s="249" t="s">
        <v>377</v>
      </c>
      <c r="B64" s="249"/>
      <c r="C64" s="249"/>
      <c r="D64" s="249"/>
      <c r="E64" s="250"/>
      <c r="F64" s="261"/>
      <c r="G64" s="220">
        <v>0</v>
      </c>
    </row>
    <row r="65" spans="1:7" hidden="1" x14ac:dyDescent="0.2">
      <c r="A65" s="247"/>
      <c r="B65" s="247"/>
      <c r="C65" s="247"/>
      <c r="D65" s="247"/>
      <c r="E65" s="248"/>
      <c r="F65" s="261"/>
      <c r="G65" s="220"/>
    </row>
    <row r="66" spans="1:7" hidden="1" x14ac:dyDescent="0.2">
      <c r="A66" s="249" t="s">
        <v>390</v>
      </c>
      <c r="B66" s="249"/>
      <c r="C66" s="249"/>
      <c r="D66" s="249"/>
      <c r="E66" s="250"/>
      <c r="F66" s="220">
        <v>0</v>
      </c>
    </row>
    <row r="67" spans="1:7" hidden="1" x14ac:dyDescent="0.2">
      <c r="A67" s="249" t="s">
        <v>391</v>
      </c>
      <c r="B67" s="249"/>
      <c r="C67" s="249"/>
      <c r="D67" s="249"/>
      <c r="E67" s="250"/>
      <c r="F67" s="220">
        <v>0</v>
      </c>
    </row>
    <row r="68" spans="1:7" hidden="1" x14ac:dyDescent="0.2">
      <c r="A68" s="249" t="s">
        <v>399</v>
      </c>
      <c r="B68" s="249"/>
      <c r="C68" s="249"/>
      <c r="D68" s="249"/>
      <c r="E68" s="250"/>
      <c r="F68" s="220">
        <v>0</v>
      </c>
    </row>
    <row r="69" spans="1:7" hidden="1" x14ac:dyDescent="0.2">
      <c r="A69" s="249" t="s">
        <v>396</v>
      </c>
      <c r="B69" s="249"/>
      <c r="C69" s="249"/>
      <c r="D69" s="249"/>
      <c r="E69" s="250"/>
      <c r="F69" s="220">
        <v>0</v>
      </c>
    </row>
    <row r="70" spans="1:7" hidden="1" x14ac:dyDescent="0.2">
      <c r="A70" s="249"/>
      <c r="B70" s="249"/>
      <c r="C70" s="249"/>
      <c r="D70" s="249"/>
      <c r="E70" s="250"/>
      <c r="F70" s="262"/>
      <c r="G70" s="220">
        <f>SUM(F66:F69)</f>
        <v>0</v>
      </c>
    </row>
    <row r="71" spans="1:7" ht="16.5" hidden="1" customHeight="1" x14ac:dyDescent="0.2">
      <c r="A71" s="249" t="s">
        <v>378</v>
      </c>
      <c r="B71" s="249"/>
      <c r="C71" s="249"/>
      <c r="D71" s="249"/>
      <c r="E71" s="250"/>
      <c r="F71" s="261"/>
      <c r="G71" s="221">
        <f>SUM(G60:G70)</f>
        <v>0</v>
      </c>
    </row>
    <row r="72" spans="1:7" hidden="1" x14ac:dyDescent="0.2">
      <c r="A72" s="205"/>
      <c r="B72" s="205"/>
      <c r="C72" s="205"/>
      <c r="D72" s="205"/>
      <c r="E72" s="205"/>
      <c r="F72" s="261"/>
      <c r="G72" s="220"/>
    </row>
    <row r="73" spans="1:7" hidden="1" x14ac:dyDescent="0.2"/>
  </sheetData>
  <phoneticPr fontId="17" type="noConversion"/>
  <pageMargins left="0.98425196850393704" right="0.78740157480314965" top="0.78740157480314965" bottom="0.98425196850393704" header="0.51181102362204722" footer="0.51181102362204722"/>
  <pageSetup paperSize="9" orientation="portrait" r:id="rId1"/>
  <headerFooter alignWithMargins="0">
    <oddFooter>&amp;C&amp;P</oddFooter>
  </headerFooter>
  <customProperties>
    <customPr name="LastDefinedNameNumber" r:id="rId2"/>
    <customPr name="vtTag_001|ConceptName" r:id="rId3"/>
    <customPr name="vtTag_001|CreatorSheetName" r:id="rId4"/>
    <customPr name="vtTag_001|DataType" r:id="rId5"/>
    <customPr name="vtTag_001|DimensionMemberName1" r:id="rId6"/>
    <customPr name="vtTag_001|DimensionName1" r:id="rId7"/>
    <customPr name="vtTag_001|DimensionsCount" r:id="rId8"/>
    <customPr name="vtTag_001|MemberHypercubeName" r:id="rId9"/>
    <customPr name="vtTag_001|MemberPresentationGroupName" r:id="rId10"/>
    <customPr name="vtTag_001|PeriodPoint" r:id="rId11"/>
    <customPr name="vtTag_002|ConceptName" r:id="rId12"/>
    <customPr name="vtTag_002|CreatorSheetName" r:id="rId13"/>
    <customPr name="vtTag_002|DataType" r:id="rId14"/>
    <customPr name="vtTag_002|DimensionMemberName1" r:id="rId15"/>
    <customPr name="vtTag_002|DimensionName1" r:id="rId16"/>
    <customPr name="vtTag_002|DimensionsCount" r:id="rId17"/>
    <customPr name="vtTag_002|MemberHypercubeName" r:id="rId18"/>
    <customPr name="vtTag_002|MemberPresentationGroupName" r:id="rId19"/>
    <customPr name="vtTag_002|PeriodPoint" r:id="rId20"/>
    <customPr name="vtTag_003|ConceptName" r:id="rId21"/>
    <customPr name="vtTag_003|CreatorSheetName" r:id="rId22"/>
    <customPr name="vtTag_003|DataType" r:id="rId23"/>
    <customPr name="vtTag_003|DimensionMemberName1" r:id="rId24"/>
    <customPr name="vtTag_003|DimensionName1" r:id="rId25"/>
    <customPr name="vtTag_003|DimensionsCount" r:id="rId26"/>
    <customPr name="vtTag_003|MemberHypercubeName" r:id="rId27"/>
    <customPr name="vtTag_003|MemberPresentationGroupName" r:id="rId28"/>
    <customPr name="vtTag_003|PeriodPoint" r:id="rId29"/>
    <customPr name="vtTag_004|ConceptName" r:id="rId30"/>
    <customPr name="vtTag_004|CreatorSheetName" r:id="rId31"/>
    <customPr name="vtTag_004|DataType" r:id="rId32"/>
    <customPr name="vtTag_004|DimensionMemberName1" r:id="rId33"/>
    <customPr name="vtTag_004|DimensionName1" r:id="rId34"/>
    <customPr name="vtTag_004|DimensionsCount" r:id="rId35"/>
    <customPr name="vtTag_004|MemberHypercubeName" r:id="rId36"/>
    <customPr name="vtTag_004|MemberPresentationGroupName" r:id="rId37"/>
    <customPr name="vtTag_004|PeriodPoint" r:id="rId38"/>
    <customPr name="vtTag_005|ConceptName" r:id="rId39"/>
    <customPr name="vtTag_005|CreatorSheetName" r:id="rId40"/>
    <customPr name="vtTag_005|DataType" r:id="rId41"/>
    <customPr name="vtTag_005|DimensionMemberName1" r:id="rId42"/>
    <customPr name="vtTag_005|DimensionMemberName2" r:id="rId43"/>
    <customPr name="vtTag_005|DimensionMemberName3" r:id="rId44"/>
    <customPr name="vtTag_005|DimensionName1" r:id="rId45"/>
    <customPr name="vtTag_005|DimensionName2" r:id="rId46"/>
    <customPr name="vtTag_005|DimensionName3" r:id="rId47"/>
    <customPr name="vtTag_005|DimensionsCount" r:id="rId48"/>
    <customPr name="vtTag_005|MemberHypercubeName" r:id="rId49"/>
    <customPr name="vtTag_005|MemberPresentationGroupName" r:id="rId50"/>
    <customPr name="vtTag_006|ConceptName" r:id="rId51"/>
    <customPr name="vtTag_006|CreatorSheetName" r:id="rId52"/>
    <customPr name="vtTag_006|DataType" r:id="rId53"/>
    <customPr name="vtTag_006|DimensionMemberName1" r:id="rId54"/>
    <customPr name="vtTag_006|DimensionMemberName2" r:id="rId55"/>
    <customPr name="vtTag_006|DimensionMemberName3" r:id="rId56"/>
    <customPr name="vtTag_006|DimensionName1" r:id="rId57"/>
    <customPr name="vtTag_006|DimensionName2" r:id="rId58"/>
    <customPr name="vtTag_006|DimensionName3" r:id="rId59"/>
    <customPr name="vtTag_006|DimensionsCount" r:id="rId60"/>
    <customPr name="vtTag_006|MemberHypercubeName" r:id="rId61"/>
    <customPr name="vtTag_006|MemberPreferredLabel" r:id="rId62"/>
    <customPr name="vtTag_006|MemberPresentationGroupName" r:id="rId63"/>
    <customPr name="vtTag_006|PeriodPoint" r:id="rId64"/>
    <customPr name="vtTag_007|ConceptName" r:id="rId65"/>
    <customPr name="vtTag_007|CreatorSheetName" r:id="rId66"/>
    <customPr name="vtTag_007|DataType" r:id="rId67"/>
    <customPr name="vtTag_007|DimensionMemberName1" r:id="rId68"/>
    <customPr name="vtTag_007|DimensionMemberName2" r:id="rId69"/>
    <customPr name="vtTag_007|DimensionMemberName3" r:id="rId70"/>
    <customPr name="vtTag_007|DimensionName1" r:id="rId71"/>
    <customPr name="vtTag_007|DimensionName2" r:id="rId72"/>
    <customPr name="vtTag_007|DimensionName3" r:id="rId73"/>
    <customPr name="vtTag_007|DimensionsCount" r:id="rId74"/>
    <customPr name="vtTag_007|MemberHypercubeName" r:id="rId75"/>
    <customPr name="vtTag_007|MemberPreferredLabel" r:id="rId76"/>
    <customPr name="vtTag_007|MemberPresentationGroupName" r:id="rId77"/>
    <customPr name="vtTag_007|ReverseSign" r:id="rId78"/>
    <customPr name="vtTag_008|ConceptName" r:id="rId79"/>
    <customPr name="vtTag_008|CreatorSheetName" r:id="rId80"/>
    <customPr name="vtTag_008|DataType" r:id="rId81"/>
    <customPr name="vtTag_008|DimensionMemberName1" r:id="rId82"/>
    <customPr name="vtTag_008|DimensionMemberName2" r:id="rId83"/>
    <customPr name="vtTag_008|DimensionMemberName3" r:id="rId84"/>
    <customPr name="vtTag_008|DimensionName1" r:id="rId85"/>
    <customPr name="vtTag_008|DimensionName2" r:id="rId86"/>
    <customPr name="vtTag_008|DimensionName3" r:id="rId87"/>
    <customPr name="vtTag_008|DimensionsCount" r:id="rId88"/>
    <customPr name="vtTag_008|MemberHypercubeName" r:id="rId89"/>
    <customPr name="vtTag_008|MemberPreferredLabel" r:id="rId90"/>
    <customPr name="vtTag_008|MemberPresentationGroupName" r:id="rId91"/>
    <customPr name="vtTag_008|ReverseSign" r:id="rId92"/>
    <customPr name="vtTag_009|ConceptName" r:id="rId93"/>
    <customPr name="vtTag_009|CreatorSheetName" r:id="rId94"/>
    <customPr name="vtTag_009|DataType" r:id="rId95"/>
    <customPr name="vtTag_009|DimensionMemberName1" r:id="rId96"/>
    <customPr name="vtTag_009|DimensionMemberName2" r:id="rId97"/>
    <customPr name="vtTag_009|DimensionMemberName3" r:id="rId98"/>
    <customPr name="vtTag_009|DimensionName1" r:id="rId99"/>
    <customPr name="vtTag_009|DimensionName2" r:id="rId100"/>
    <customPr name="vtTag_009|DimensionName3" r:id="rId101"/>
    <customPr name="vtTag_009|DimensionsCount" r:id="rId102"/>
    <customPr name="vtTag_009|MemberHypercubeName" r:id="rId103"/>
    <customPr name="vtTag_009|MemberPreferredLabel" r:id="rId104"/>
    <customPr name="vtTag_009|MemberPresentationGroupName" r:id="rId105"/>
    <customPr name="vtTag_010|ConceptName" r:id="rId106"/>
    <customPr name="vtTag_010|CreatorSheetName" r:id="rId107"/>
    <customPr name="vtTag_010|DataType" r:id="rId108"/>
    <customPr name="vtTag_010|DimensionMemberName1" r:id="rId109"/>
    <customPr name="vtTag_010|DimensionMemberName2" r:id="rId110"/>
    <customPr name="vtTag_010|DimensionMemberName3" r:id="rId111"/>
    <customPr name="vtTag_010|DimensionName1" r:id="rId112"/>
    <customPr name="vtTag_010|DimensionName2" r:id="rId113"/>
    <customPr name="vtTag_010|DimensionName3" r:id="rId114"/>
    <customPr name="vtTag_010|DimensionsCount" r:id="rId115"/>
    <customPr name="vtTag_010|MemberHypercubeName" r:id="rId116"/>
    <customPr name="vtTag_010|MemberPreferredLabel" r:id="rId117"/>
    <customPr name="vtTag_010|MemberPresentationGroupName" r:id="rId118"/>
    <customPr name="vtTag_011|ConceptName" r:id="rId119"/>
    <customPr name="vtTag_011|CreatorSheetName" r:id="rId120"/>
    <customPr name="vtTag_011|DataType" r:id="rId121"/>
    <customPr name="vtTag_011|DimensionMemberName1" r:id="rId122"/>
    <customPr name="vtTag_011|DimensionMemberName2" r:id="rId123"/>
    <customPr name="vtTag_011|DimensionMemberName3" r:id="rId124"/>
    <customPr name="vtTag_011|DimensionName1" r:id="rId125"/>
    <customPr name="vtTag_011|DimensionName2" r:id="rId126"/>
    <customPr name="vtTag_011|DimensionName3" r:id="rId127"/>
    <customPr name="vtTag_011|DimensionsCount" r:id="rId128"/>
    <customPr name="vtTag_011|MemberHypercubeName" r:id="rId129"/>
    <customPr name="vtTag_011|MemberPreferredLabel" r:id="rId130"/>
    <customPr name="vtTag_011|MemberPresentationGroupName" r:id="rId131"/>
    <customPr name="vtTag_012|ConceptName" r:id="rId132"/>
    <customPr name="vtTag_012|CreatorSheetName" r:id="rId133"/>
    <customPr name="vtTag_012|DataType" r:id="rId134"/>
    <customPr name="vtTag_012|DimensionMemberName1" r:id="rId135"/>
    <customPr name="vtTag_012|DimensionMemberName2" r:id="rId136"/>
    <customPr name="vtTag_012|DimensionMemberName3" r:id="rId137"/>
    <customPr name="vtTag_012|DimensionName1" r:id="rId138"/>
    <customPr name="vtTag_012|DimensionName2" r:id="rId139"/>
    <customPr name="vtTag_012|DimensionName3" r:id="rId140"/>
    <customPr name="vtTag_012|DimensionsCount" r:id="rId141"/>
    <customPr name="vtTag_012|MemberHypercubeName" r:id="rId142"/>
    <customPr name="vtTag_012|MemberPreferredLabel" r:id="rId143"/>
    <customPr name="vtTag_012|MemberPresentationGroupName" r:id="rId144"/>
    <customPr name="vtTag_013|ConceptName" r:id="rId145"/>
    <customPr name="vtTag_013|CreatorSheetName" r:id="rId146"/>
    <customPr name="vtTag_013|DataType" r:id="rId147"/>
    <customPr name="vtTag_013|DimensionMemberName1" r:id="rId148"/>
    <customPr name="vtTag_013|DimensionMemberName2" r:id="rId149"/>
    <customPr name="vtTag_013|DimensionMemberName3" r:id="rId150"/>
    <customPr name="vtTag_013|DimensionName1" r:id="rId151"/>
    <customPr name="vtTag_013|DimensionName2" r:id="rId152"/>
    <customPr name="vtTag_013|DimensionName3" r:id="rId153"/>
    <customPr name="vtTag_013|DimensionsCount" r:id="rId154"/>
    <customPr name="vtTag_013|MemberHypercubeName" r:id="rId155"/>
    <customPr name="vtTag_013|MemberPreferredLabel" r:id="rId156"/>
    <customPr name="vtTag_013|MemberPresentationGroupName" r:id="rId157"/>
    <customPr name="vtTag_014|ConceptName" r:id="rId158"/>
    <customPr name="vtTag_014|CreatorSheetName" r:id="rId159"/>
    <customPr name="vtTag_014|DataType" r:id="rId160"/>
    <customPr name="vtTag_014|DimensionMemberName1" r:id="rId161"/>
    <customPr name="vtTag_014|DimensionMemberName2" r:id="rId162"/>
    <customPr name="vtTag_014|DimensionMemberName3" r:id="rId163"/>
    <customPr name="vtTag_014|DimensionName1" r:id="rId164"/>
    <customPr name="vtTag_014|DimensionName2" r:id="rId165"/>
    <customPr name="vtTag_014|DimensionName3" r:id="rId166"/>
    <customPr name="vtTag_014|DimensionsCount" r:id="rId167"/>
    <customPr name="vtTag_014|MemberHypercubeName" r:id="rId168"/>
    <customPr name="vtTag_014|MemberPreferredLabel" r:id="rId169"/>
    <customPr name="vtTag_014|MemberPresentationGroupName" r:id="rId170"/>
    <customPr name="vtTag_014|ReverseSign" r:id="rId171"/>
    <customPr name="vtTag_015|ConceptName" r:id="rId172"/>
    <customPr name="vtTag_015|CreatorSheetName" r:id="rId173"/>
    <customPr name="vtTag_015|DataType" r:id="rId174"/>
    <customPr name="vtTag_015|DimensionMemberName1" r:id="rId175"/>
    <customPr name="vtTag_015|DimensionMemberName2" r:id="rId176"/>
    <customPr name="vtTag_015|DimensionMemberName3" r:id="rId177"/>
    <customPr name="vtTag_015|DimensionName1" r:id="rId178"/>
    <customPr name="vtTag_015|DimensionName2" r:id="rId179"/>
    <customPr name="vtTag_015|DimensionName3" r:id="rId180"/>
    <customPr name="vtTag_015|DimensionsCount" r:id="rId181"/>
    <customPr name="vtTag_015|MemberHypercubeName" r:id="rId182"/>
    <customPr name="vtTag_015|MemberPreferredLabel" r:id="rId183"/>
    <customPr name="vtTag_015|MemberPresentationGroupName" r:id="rId184"/>
    <customPr name="vtTag_015|ReverseSign" r:id="rId185"/>
    <customPr name="vtTag_016|ConceptName" r:id="rId186"/>
    <customPr name="vtTag_016|CreatorSheetName" r:id="rId187"/>
    <customPr name="vtTag_016|DataType" r:id="rId188"/>
    <customPr name="vtTag_016|DimensionMemberName1" r:id="rId189"/>
    <customPr name="vtTag_016|DimensionMemberName2" r:id="rId190"/>
    <customPr name="vtTag_016|DimensionMemberName3" r:id="rId191"/>
    <customPr name="vtTag_016|DimensionName1" r:id="rId192"/>
    <customPr name="vtTag_016|DimensionName2" r:id="rId193"/>
    <customPr name="vtTag_016|DimensionName3" r:id="rId194"/>
    <customPr name="vtTag_016|DimensionsCount" r:id="rId195"/>
    <customPr name="vtTag_016|MemberHypercubeName" r:id="rId196"/>
    <customPr name="vtTag_016|MemberPreferredLabel" r:id="rId197"/>
    <customPr name="vtTag_016|MemberPresentationGroupName" r:id="rId198"/>
    <customPr name="vtTag_016|ReverseSign" r:id="rId199"/>
    <customPr name="vtTag_017|ConceptName" r:id="rId200"/>
    <customPr name="vtTag_017|CreatorSheetName" r:id="rId201"/>
    <customPr name="vtTag_017|DataType" r:id="rId202"/>
    <customPr name="vtTag_017|DimensionMemberName1" r:id="rId203"/>
    <customPr name="vtTag_017|DimensionMemberName2" r:id="rId204"/>
    <customPr name="vtTag_017|DimensionMemberName3" r:id="rId205"/>
    <customPr name="vtTag_017|DimensionName1" r:id="rId206"/>
    <customPr name="vtTag_017|DimensionName2" r:id="rId207"/>
    <customPr name="vtTag_017|DimensionName3" r:id="rId208"/>
    <customPr name="vtTag_017|DimensionsCount" r:id="rId209"/>
    <customPr name="vtTag_017|MemberHypercubeName" r:id="rId210"/>
    <customPr name="vtTag_017|MemberPreferredLabel" r:id="rId211"/>
    <customPr name="vtTag_017|MemberPresentationGroupName" r:id="rId212"/>
    <customPr name="vtTag_017|ReverseSign" r:id="rId213"/>
    <customPr name="vtTag_018|ConceptName" r:id="rId214"/>
    <customPr name="vtTag_018|CreatorSheetName" r:id="rId215"/>
    <customPr name="vtTag_018|DataType" r:id="rId216"/>
    <customPr name="vtTag_018|DimensionMemberName1" r:id="rId217"/>
    <customPr name="vtTag_018|DimensionMemberName2" r:id="rId218"/>
    <customPr name="vtTag_018|DimensionMemberName3" r:id="rId219"/>
    <customPr name="vtTag_018|DimensionName1" r:id="rId220"/>
    <customPr name="vtTag_018|DimensionName2" r:id="rId221"/>
    <customPr name="vtTag_018|DimensionName3" r:id="rId222"/>
    <customPr name="vtTag_018|DimensionsCount" r:id="rId223"/>
    <customPr name="vtTag_018|MemberHypercubeName" r:id="rId224"/>
    <customPr name="vtTag_018|MemberPreferredLabel" r:id="rId225"/>
    <customPr name="vtTag_018|MemberPresentationGroupName" r:id="rId226"/>
    <customPr name="vtTag_018|PeriodPoint" r:id="rId227"/>
    <customPr name="vtTag_019|ConceptName" r:id="rId228"/>
    <customPr name="vtTag_019|CreatorSheetName" r:id="rId229"/>
    <customPr name="vtTag_019|DataType" r:id="rId230"/>
    <customPr name="vtTag_019|DimensionMemberName1" r:id="rId231"/>
    <customPr name="vtTag_019|DimensionMemberName2" r:id="rId232"/>
    <customPr name="vtTag_019|DimensionMemberName3" r:id="rId233"/>
    <customPr name="vtTag_019|DimensionName1" r:id="rId234"/>
    <customPr name="vtTag_019|DimensionName2" r:id="rId235"/>
    <customPr name="vtTag_019|DimensionName3" r:id="rId236"/>
    <customPr name="vtTag_019|DimensionsCount" r:id="rId237"/>
    <customPr name="vtTag_019|MemberHypercubeName" r:id="rId238"/>
    <customPr name="vtTag_019|MemberPreferredLabel" r:id="rId239"/>
    <customPr name="vtTag_019|MemberPresentationGroupName" r:id="rId240"/>
    <customPr name="vtTag_019|PeriodPoint" r:id="rId241"/>
    <customPr name="vtTag_020|ConceptName" r:id="rId242"/>
    <customPr name="vtTag_020|CreatorSheetName" r:id="rId243"/>
    <customPr name="vtTag_020|DataType" r:id="rId244"/>
    <customPr name="vtTag_020|DimensionMemberName1" r:id="rId245"/>
    <customPr name="vtTag_020|DimensionMemberName2" r:id="rId246"/>
    <customPr name="vtTag_020|DimensionMemberName3" r:id="rId247"/>
    <customPr name="vtTag_020|DimensionName1" r:id="rId248"/>
    <customPr name="vtTag_020|DimensionName2" r:id="rId249"/>
    <customPr name="vtTag_020|DimensionName3" r:id="rId250"/>
    <customPr name="vtTag_020|DimensionsCount" r:id="rId251"/>
    <customPr name="vtTag_020|MemberHypercubeName" r:id="rId252"/>
    <customPr name="vtTag_020|MemberPreferredLabel" r:id="rId253"/>
    <customPr name="vtTag_020|MemberPresentationGroupName" r:id="rId254"/>
    <customPr name="vtTag_020|ReverseSign" r:id="rId255"/>
    <customPr name="vtTag_021|ConceptName" r:id="rId256"/>
    <customPr name="vtTag_021|CreatorSheetName" r:id="rId257"/>
    <customPr name="vtTag_021|DataType" r:id="rId258"/>
    <customPr name="vtTag_021|DimensionMemberName1" r:id="rId259"/>
    <customPr name="vtTag_021|DimensionMemberName2" r:id="rId260"/>
    <customPr name="vtTag_021|DimensionMemberName3" r:id="rId261"/>
    <customPr name="vtTag_021|DimensionName1" r:id="rId262"/>
    <customPr name="vtTag_021|DimensionName2" r:id="rId263"/>
    <customPr name="vtTag_021|DimensionName3" r:id="rId264"/>
    <customPr name="vtTag_021|DimensionsCount" r:id="rId265"/>
    <customPr name="vtTag_021|MemberHypercubeName" r:id="rId266"/>
    <customPr name="vtTag_021|MemberPreferredLabel" r:id="rId267"/>
    <customPr name="vtTag_021|MemberPresentationGroupName" r:id="rId268"/>
    <customPr name="vtTag_021|ReverseSign" r:id="rId269"/>
    <customPr name="vtTag_022|ConceptName" r:id="rId270"/>
    <customPr name="vtTag_022|CreatorSheetName" r:id="rId271"/>
    <customPr name="vtTag_022|DataType" r:id="rId272"/>
    <customPr name="vtTag_022|DimensionMemberName1" r:id="rId273"/>
    <customPr name="vtTag_022|DimensionMemberName2" r:id="rId274"/>
    <customPr name="vtTag_022|DimensionMemberName3" r:id="rId275"/>
    <customPr name="vtTag_022|DimensionName1" r:id="rId276"/>
    <customPr name="vtTag_022|DimensionName2" r:id="rId277"/>
    <customPr name="vtTag_022|DimensionName3" r:id="rId278"/>
    <customPr name="vtTag_022|DimensionsCount" r:id="rId279"/>
    <customPr name="vtTag_022|MemberHypercubeName" r:id="rId280"/>
    <customPr name="vtTag_022|MemberPreferredLabel" r:id="rId281"/>
    <customPr name="vtTag_022|MemberPresentationGroupName" r:id="rId282"/>
    <customPr name="vtTag_023|ConceptName" r:id="rId283"/>
    <customPr name="vtTag_023|CreatorSheetName" r:id="rId284"/>
    <customPr name="vtTag_023|DataType" r:id="rId285"/>
    <customPr name="vtTag_023|DimensionMemberName1" r:id="rId286"/>
    <customPr name="vtTag_023|DimensionMemberName2" r:id="rId287"/>
    <customPr name="vtTag_023|DimensionMemberName3" r:id="rId288"/>
    <customPr name="vtTag_023|DimensionName1" r:id="rId289"/>
    <customPr name="vtTag_023|DimensionName2" r:id="rId290"/>
    <customPr name="vtTag_023|DimensionName3" r:id="rId291"/>
    <customPr name="vtTag_023|DimensionsCount" r:id="rId292"/>
    <customPr name="vtTag_023|MemberHypercubeName" r:id="rId293"/>
    <customPr name="vtTag_023|MemberPreferredLabel" r:id="rId294"/>
    <customPr name="vtTag_023|MemberPresentationGroupName" r:id="rId295"/>
    <customPr name="vtTag_024|ConceptName" r:id="rId296"/>
    <customPr name="vtTag_024|CreatorSheetName" r:id="rId297"/>
    <customPr name="vtTag_024|DataType" r:id="rId298"/>
    <customPr name="vtTag_024|DimensionMemberName1" r:id="rId299"/>
    <customPr name="vtTag_024|DimensionMemberName2" r:id="rId300"/>
    <customPr name="vtTag_024|DimensionMemberName3" r:id="rId301"/>
    <customPr name="vtTag_024|DimensionName1" r:id="rId302"/>
    <customPr name="vtTag_024|DimensionName2" r:id="rId303"/>
    <customPr name="vtTag_024|DimensionName3" r:id="rId304"/>
    <customPr name="vtTag_024|DimensionsCount" r:id="rId305"/>
    <customPr name="vtTag_024|MemberHypercubeName" r:id="rId306"/>
    <customPr name="vtTag_024|MemberPreferredLabel" r:id="rId307"/>
    <customPr name="vtTag_024|MemberPresentationGroupName" r:id="rId308"/>
    <customPr name="vtTag_025|ConceptName" r:id="rId309"/>
    <customPr name="vtTag_025|CreatorSheetName" r:id="rId310"/>
    <customPr name="vtTag_025|DataType" r:id="rId311"/>
    <customPr name="vtTag_025|DimensionMemberName1" r:id="rId312"/>
    <customPr name="vtTag_025|DimensionMemberName2" r:id="rId313"/>
    <customPr name="vtTag_025|DimensionMemberName3" r:id="rId314"/>
    <customPr name="vtTag_025|DimensionName1" r:id="rId315"/>
    <customPr name="vtTag_025|DimensionName2" r:id="rId316"/>
    <customPr name="vtTag_025|DimensionName3" r:id="rId317"/>
    <customPr name="vtTag_025|DimensionsCount" r:id="rId318"/>
    <customPr name="vtTag_025|MemberHypercubeName" r:id="rId319"/>
    <customPr name="vtTag_025|MemberPreferredLabel" r:id="rId320"/>
    <customPr name="vtTag_025|MemberPresentationGroupName" r:id="rId321"/>
    <customPr name="vtTag_026|ConceptName" r:id="rId322"/>
    <customPr name="vtTag_026|CreatorSheetName" r:id="rId323"/>
    <customPr name="vtTag_026|DataType" r:id="rId324"/>
    <customPr name="vtTag_026|DimensionMemberName1" r:id="rId325"/>
    <customPr name="vtTag_026|DimensionMemberName2" r:id="rId326"/>
    <customPr name="vtTag_026|DimensionMemberName3" r:id="rId327"/>
    <customPr name="vtTag_026|DimensionName1" r:id="rId328"/>
    <customPr name="vtTag_026|DimensionName2" r:id="rId329"/>
    <customPr name="vtTag_026|DimensionName3" r:id="rId330"/>
    <customPr name="vtTag_026|DimensionsCount" r:id="rId331"/>
    <customPr name="vtTag_026|MemberHypercubeName" r:id="rId332"/>
    <customPr name="vtTag_026|MemberPreferredLabel" r:id="rId333"/>
    <customPr name="vtTag_026|MemberPresentationGroupName" r:id="rId334"/>
    <customPr name="vtTag_027|ConceptName" r:id="rId335"/>
    <customPr name="vtTag_027|CreatorSheetName" r:id="rId336"/>
    <customPr name="vtTag_027|DataType" r:id="rId337"/>
    <customPr name="vtTag_027|DimensionMemberName1" r:id="rId338"/>
    <customPr name="vtTag_027|DimensionMemberName2" r:id="rId339"/>
    <customPr name="vtTag_027|DimensionMemberName3" r:id="rId340"/>
    <customPr name="vtTag_027|DimensionName1" r:id="rId341"/>
    <customPr name="vtTag_027|DimensionName2" r:id="rId342"/>
    <customPr name="vtTag_027|DimensionName3" r:id="rId343"/>
    <customPr name="vtTag_027|DimensionsCount" r:id="rId344"/>
    <customPr name="vtTag_027|MemberHypercubeName" r:id="rId345"/>
    <customPr name="vtTag_027|MemberPreferredLabel" r:id="rId346"/>
    <customPr name="vtTag_027|MemberPresentationGroupName" r:id="rId347"/>
    <customPr name="vtTag_028|ConceptName" r:id="rId348"/>
    <customPr name="vtTag_028|CreatorSheetName" r:id="rId349"/>
    <customPr name="vtTag_028|DataType" r:id="rId350"/>
    <customPr name="vtTag_028|DimensionMemberName1" r:id="rId351"/>
    <customPr name="vtTag_028|DimensionMemberName2" r:id="rId352"/>
    <customPr name="vtTag_028|DimensionMemberName3" r:id="rId353"/>
    <customPr name="vtTag_028|DimensionName1" r:id="rId354"/>
    <customPr name="vtTag_028|DimensionName2" r:id="rId355"/>
    <customPr name="vtTag_028|DimensionName3" r:id="rId356"/>
    <customPr name="vtTag_028|DimensionsCount" r:id="rId357"/>
    <customPr name="vtTag_028|MemberHypercubeName" r:id="rId358"/>
    <customPr name="vtTag_028|MemberPreferredLabel" r:id="rId359"/>
    <customPr name="vtTag_028|MemberPresentationGroupName" r:id="rId360"/>
    <customPr name="vtTag_028|ReverseSign" r:id="rId361"/>
    <customPr name="vtTag_029|ConceptName" r:id="rId362"/>
    <customPr name="vtTag_029|CreatorSheetName" r:id="rId363"/>
    <customPr name="vtTag_029|DataType" r:id="rId364"/>
    <customPr name="vtTag_029|DimensionMemberName1" r:id="rId365"/>
    <customPr name="vtTag_029|DimensionMemberName2" r:id="rId366"/>
    <customPr name="vtTag_029|DimensionMemberName3" r:id="rId367"/>
    <customPr name="vtTag_029|DimensionName1" r:id="rId368"/>
    <customPr name="vtTag_029|DimensionName2" r:id="rId369"/>
    <customPr name="vtTag_029|DimensionName3" r:id="rId370"/>
    <customPr name="vtTag_029|DimensionsCount" r:id="rId371"/>
    <customPr name="vtTag_029|MemberHypercubeName" r:id="rId372"/>
    <customPr name="vtTag_029|MemberPreferredLabel" r:id="rId373"/>
    <customPr name="vtTag_029|MemberPresentationGroupName" r:id="rId374"/>
    <customPr name="vtTag_029|ReverseSign" r:id="rId375"/>
    <customPr name="vtTag_030|ConceptName" r:id="rId376"/>
    <customPr name="vtTag_030|CreatorSheetName" r:id="rId377"/>
    <customPr name="vtTag_030|DataType" r:id="rId378"/>
    <customPr name="vtTag_030|DimensionMemberName1" r:id="rId379"/>
    <customPr name="vtTag_030|DimensionMemberName2" r:id="rId380"/>
    <customPr name="vtTag_030|DimensionMemberName3" r:id="rId381"/>
    <customPr name="vtTag_030|DimensionName1" r:id="rId382"/>
    <customPr name="vtTag_030|DimensionName2" r:id="rId383"/>
    <customPr name="vtTag_030|DimensionName3" r:id="rId384"/>
    <customPr name="vtTag_030|DimensionsCount" r:id="rId385"/>
    <customPr name="vtTag_030|MemberHypercubeName" r:id="rId386"/>
    <customPr name="vtTag_030|MemberPreferredLabel" r:id="rId387"/>
    <customPr name="vtTag_030|MemberPresentationGroupName" r:id="rId388"/>
    <customPr name="vtTag_030|PeriodPoint" r:id="rId389"/>
    <customPr name="vtTag_031|ConceptName" r:id="rId390"/>
    <customPr name="vtTag_031|CreatorSheetName" r:id="rId391"/>
    <customPr name="vtTag_031|CurrencyCode" r:id="rId392"/>
    <customPr name="vtTag_031|DataType" r:id="rId393"/>
    <customPr name="vtTag_031|DimensionMemberName1" r:id="rId394"/>
    <customPr name="vtTag_031|DimensionMemberName2" r:id="rId395"/>
    <customPr name="vtTag_031|DimensionMemberName3" r:id="rId396"/>
    <customPr name="vtTag_031|DimensionName1" r:id="rId397"/>
    <customPr name="vtTag_031|DimensionName2" r:id="rId398"/>
    <customPr name="vtTag_031|DimensionName3" r:id="rId399"/>
    <customPr name="vtTag_031|DimensionsCount" r:id="rId400"/>
    <customPr name="vtTag_031|MemberHypercubeName" r:id="rId401"/>
    <customPr name="vtTag_031|MemberPreferredLabel" r:id="rId402"/>
    <customPr name="vtTag_031|MemberPresentationGroupName" r:id="rId403"/>
    <customPr name="vtTag_031|ScalePerGlobalSetting" r:id="rId404"/>
    <customPr name="vtTag_032|ConceptName" r:id="rId405"/>
    <customPr name="vtTag_032|CreatorSheetName" r:id="rId406"/>
    <customPr name="vtTag_032|DataType" r:id="rId407"/>
    <customPr name="vtTag_032|DimensionMemberName1" r:id="rId408"/>
    <customPr name="vtTag_032|DimensionMemberName2" r:id="rId409"/>
    <customPr name="vtTag_032|DimensionMemberName3" r:id="rId410"/>
    <customPr name="vtTag_032|DimensionName1" r:id="rId411"/>
    <customPr name="vtTag_032|DimensionName2" r:id="rId412"/>
    <customPr name="vtTag_032|DimensionName3" r:id="rId413"/>
    <customPr name="vtTag_032|DimensionsCount" r:id="rId414"/>
    <customPr name="vtTag_032|MemberHypercubeName" r:id="rId415"/>
    <customPr name="vtTag_032|MemberPreferredLabel" r:id="rId416"/>
    <customPr name="vtTag_032|MemberPresentationGroupName" r:id="rId417"/>
    <customPr name="vtTag_032|PeriodPoint" r:id="rId418"/>
    <customPr name="vtTag_033|ConceptName" r:id="rId419"/>
    <customPr name="vtTag_033|CreatorSheetName" r:id="rId420"/>
    <customPr name="vtTag_033|DataType" r:id="rId421"/>
    <customPr name="vtTag_033|DimensionMemberName1" r:id="rId422"/>
    <customPr name="vtTag_033|DimensionMemberName2" r:id="rId423"/>
    <customPr name="vtTag_033|DimensionMemberName3" r:id="rId424"/>
    <customPr name="vtTag_033|DimensionName1" r:id="rId425"/>
    <customPr name="vtTag_033|DimensionName2" r:id="rId426"/>
    <customPr name="vtTag_033|DimensionName3" r:id="rId427"/>
    <customPr name="vtTag_033|DimensionsCount" r:id="rId428"/>
    <customPr name="vtTag_033|MemberHypercubeName" r:id="rId429"/>
    <customPr name="vtTag_033|MemberPreferredLabel" r:id="rId430"/>
    <customPr name="vtTag_033|MemberPresentationGroupName" r:id="rId431"/>
    <customPr name="vtTag_033|ReverseSign" r:id="rId432"/>
    <customPr name="vtTag_034|ConceptName" r:id="rId433"/>
    <customPr name="vtTag_034|CreatorSheetName" r:id="rId434"/>
    <customPr name="vtTag_034|DataType" r:id="rId435"/>
    <customPr name="vtTag_034|DimensionMemberName1" r:id="rId436"/>
    <customPr name="vtTag_034|DimensionMemberName2" r:id="rId437"/>
    <customPr name="vtTag_034|DimensionMemberName3" r:id="rId438"/>
    <customPr name="vtTag_034|DimensionName1" r:id="rId439"/>
    <customPr name="vtTag_034|DimensionName2" r:id="rId440"/>
    <customPr name="vtTag_034|DimensionName3" r:id="rId441"/>
    <customPr name="vtTag_034|DimensionsCount" r:id="rId442"/>
    <customPr name="vtTag_034|MemberHypercubeName" r:id="rId443"/>
    <customPr name="vtTag_034|MemberPreferredLabel" r:id="rId444"/>
    <customPr name="vtTag_034|MemberPresentationGroupName" r:id="rId445"/>
    <customPr name="vtTag_034|ReverseSign" r:id="rId446"/>
    <customPr name="vtTag_035|ConceptName" r:id="rId447"/>
    <customPr name="vtTag_035|CreatorSheetName" r:id="rId448"/>
    <customPr name="vtTag_035|DataType" r:id="rId449"/>
    <customPr name="vtTag_035|DimensionMemberName1" r:id="rId450"/>
    <customPr name="vtTag_035|DimensionMemberName2" r:id="rId451"/>
    <customPr name="vtTag_035|DimensionMemberName3" r:id="rId452"/>
    <customPr name="vtTag_035|DimensionName1" r:id="rId453"/>
    <customPr name="vtTag_035|DimensionName2" r:id="rId454"/>
    <customPr name="vtTag_035|DimensionName3" r:id="rId455"/>
    <customPr name="vtTag_035|DimensionsCount" r:id="rId456"/>
    <customPr name="vtTag_035|MemberHypercubeName" r:id="rId457"/>
    <customPr name="vtTag_035|MemberPreferredLabel" r:id="rId458"/>
    <customPr name="vtTag_035|MemberPresentationGroupName" r:id="rId459"/>
    <customPr name="vtTag_036|ConceptName" r:id="rId460"/>
    <customPr name="vtTag_036|CreatorSheetName" r:id="rId461"/>
    <customPr name="vtTag_036|DataType" r:id="rId462"/>
    <customPr name="vtTag_036|DimensionMemberName1" r:id="rId463"/>
    <customPr name="vtTag_036|DimensionMemberName2" r:id="rId464"/>
    <customPr name="vtTag_036|DimensionMemberName3" r:id="rId465"/>
    <customPr name="vtTag_036|DimensionName1" r:id="rId466"/>
    <customPr name="vtTag_036|DimensionName2" r:id="rId467"/>
    <customPr name="vtTag_036|DimensionName3" r:id="rId468"/>
    <customPr name="vtTag_036|DimensionsCount" r:id="rId469"/>
    <customPr name="vtTag_036|MemberHypercubeName" r:id="rId470"/>
    <customPr name="vtTag_036|MemberPreferredLabel" r:id="rId471"/>
    <customPr name="vtTag_036|MemberPresentationGroupName" r:id="rId472"/>
    <customPr name="vtTag_037|ConceptName" r:id="rId473"/>
    <customPr name="vtTag_037|CreatorSheetName" r:id="rId474"/>
    <customPr name="vtTag_037|DataType" r:id="rId475"/>
    <customPr name="vtTag_037|DimensionMemberName1" r:id="rId476"/>
    <customPr name="vtTag_037|DimensionMemberName2" r:id="rId477"/>
    <customPr name="vtTag_037|DimensionMemberName3" r:id="rId478"/>
    <customPr name="vtTag_037|DimensionName1" r:id="rId479"/>
    <customPr name="vtTag_037|DimensionName2" r:id="rId480"/>
    <customPr name="vtTag_037|DimensionName3" r:id="rId481"/>
    <customPr name="vtTag_037|DimensionsCount" r:id="rId482"/>
    <customPr name="vtTag_037|MemberHypercubeName" r:id="rId483"/>
    <customPr name="vtTag_037|MemberPreferredLabel" r:id="rId484"/>
    <customPr name="vtTag_037|MemberPresentationGroupName" r:id="rId485"/>
    <customPr name="vtTag_037|ReverseSign" r:id="rId486"/>
    <customPr name="vtTag_038|ConceptName" r:id="rId487"/>
    <customPr name="vtTag_038|CreatorSheetName" r:id="rId488"/>
    <customPr name="vtTag_038|DataType" r:id="rId489"/>
    <customPr name="vtTag_038|DimensionMemberName1" r:id="rId490"/>
    <customPr name="vtTag_038|DimensionMemberName2" r:id="rId491"/>
    <customPr name="vtTag_038|DimensionMemberName3" r:id="rId492"/>
    <customPr name="vtTag_038|DimensionName1" r:id="rId493"/>
    <customPr name="vtTag_038|DimensionName2" r:id="rId494"/>
    <customPr name="vtTag_038|DimensionName3" r:id="rId495"/>
    <customPr name="vtTag_038|DimensionsCount" r:id="rId496"/>
    <customPr name="vtTag_038|MemberHypercubeName" r:id="rId497"/>
    <customPr name="vtTag_038|MemberPreferredLabel" r:id="rId498"/>
    <customPr name="vtTag_038|MemberPresentationGroupName" r:id="rId499"/>
    <customPr name="vtTag_038|PeriodPoint" r:id="rId500"/>
    <customPr name="vtTag_039|ConceptName" r:id="rId501"/>
    <customPr name="vtTag_039|CreatorSheetName" r:id="rId502"/>
    <customPr name="vtTag_039|CurrencyCode" r:id="rId503"/>
    <customPr name="vtTag_039|DataType" r:id="rId504"/>
    <customPr name="vtTag_039|DimensionMemberName1" r:id="rId505"/>
    <customPr name="vtTag_039|DimensionMemberName2" r:id="rId506"/>
    <customPr name="vtTag_039|DimensionMemberName3" r:id="rId507"/>
    <customPr name="vtTag_039|DimensionName1" r:id="rId508"/>
    <customPr name="vtTag_039|DimensionName2" r:id="rId509"/>
    <customPr name="vtTag_039|DimensionName3" r:id="rId510"/>
    <customPr name="vtTag_039|DimensionsCount" r:id="rId511"/>
    <customPr name="vtTag_039|MemberHypercubeName" r:id="rId512"/>
    <customPr name="vtTag_039|MemberPreferredLabel" r:id="rId513"/>
    <customPr name="vtTag_039|MemberPresentationGroupName" r:id="rId514"/>
    <customPr name="vtTag_039|ScalePerGlobalSetting" r:id="rId515"/>
    <customPr name="vtTag_040|ConceptName" r:id="rId516"/>
    <customPr name="vtTag_040|CreatorSheetName" r:id="rId517"/>
    <customPr name="vtTag_040|DataType" r:id="rId518"/>
    <customPr name="vtTag_040|DimensionMemberName1" r:id="rId519"/>
    <customPr name="vtTag_040|DimensionMemberName2" r:id="rId520"/>
    <customPr name="vtTag_040|DimensionMemberName3" r:id="rId521"/>
    <customPr name="vtTag_040|DimensionName1" r:id="rId522"/>
    <customPr name="vtTag_040|DimensionName2" r:id="rId523"/>
    <customPr name="vtTag_040|DimensionName3" r:id="rId524"/>
    <customPr name="vtTag_040|DimensionsCount" r:id="rId525"/>
    <customPr name="vtTag_040|MemberHypercubeName" r:id="rId526"/>
    <customPr name="vtTag_040|MemberPreferredLabel" r:id="rId527"/>
    <customPr name="vtTag_040|MemberPresentationGroupName" r:id="rId528"/>
    <customPr name="vtTag_040|PeriodPoint" r:id="rId529"/>
    <customPr name="vtTag_041|ConceptName" r:id="rId530"/>
    <customPr name="vtTag_041|CreatorSheetName" r:id="rId531"/>
    <customPr name="vtTag_041|DataType" r:id="rId532"/>
    <customPr name="vtTag_041|DimensionMemberName1" r:id="rId533"/>
    <customPr name="vtTag_041|DimensionMemberName2" r:id="rId534"/>
    <customPr name="vtTag_041|DimensionMemberName3" r:id="rId535"/>
    <customPr name="vtTag_041|DimensionName1" r:id="rId536"/>
    <customPr name="vtTag_041|DimensionName2" r:id="rId537"/>
    <customPr name="vtTag_041|DimensionName3" r:id="rId538"/>
    <customPr name="vtTag_041|DimensionsCount" r:id="rId539"/>
    <customPr name="vtTag_041|MemberHypercubeName" r:id="rId540"/>
    <customPr name="vtTag_041|MemberPreferredLabel" r:id="rId541"/>
    <customPr name="vtTag_041|MemberPresentationGroupName" r:id="rId542"/>
    <customPr name="vtTag_041|ReverseSign" r:id="rId543"/>
    <customPr name="vtTag_042|ConceptName" r:id="rId544"/>
    <customPr name="vtTag_042|CreatorSheetName" r:id="rId545"/>
    <customPr name="vtTag_042|DataType" r:id="rId546"/>
    <customPr name="vtTag_042|DimensionMemberName1" r:id="rId547"/>
    <customPr name="vtTag_042|DimensionMemberName2" r:id="rId548"/>
    <customPr name="vtTag_042|DimensionMemberName3" r:id="rId549"/>
    <customPr name="vtTag_042|DimensionName1" r:id="rId550"/>
    <customPr name="vtTag_042|DimensionName2" r:id="rId551"/>
    <customPr name="vtTag_042|DimensionName3" r:id="rId552"/>
    <customPr name="vtTag_042|DimensionsCount" r:id="rId553"/>
    <customPr name="vtTag_042|MemberHypercubeName" r:id="rId554"/>
    <customPr name="vtTag_042|MemberPreferredLabel" r:id="rId555"/>
    <customPr name="vtTag_042|MemberPresentationGroupName" r:id="rId556"/>
    <customPr name="vtTag_042|ReverseSign" r:id="rId557"/>
    <customPr name="vtTag_043|ConceptName" r:id="rId558"/>
    <customPr name="vtTag_043|CreatorSheetName" r:id="rId559"/>
    <customPr name="vtTag_043|DataType" r:id="rId560"/>
    <customPr name="vtTag_043|DimensionMemberName1" r:id="rId561"/>
    <customPr name="vtTag_043|DimensionMemberName2" r:id="rId562"/>
    <customPr name="vtTag_043|DimensionMemberName3" r:id="rId563"/>
    <customPr name="vtTag_043|DimensionName1" r:id="rId564"/>
    <customPr name="vtTag_043|DimensionName2" r:id="rId565"/>
    <customPr name="vtTag_043|DimensionName3" r:id="rId566"/>
    <customPr name="vtTag_043|DimensionsCount" r:id="rId567"/>
    <customPr name="vtTag_043|MemberHypercubeName" r:id="rId568"/>
    <customPr name="vtTag_043|MemberPreferredLabel" r:id="rId569"/>
    <customPr name="vtTag_043|MemberPresentationGroupName" r:id="rId570"/>
    <customPr name="vtTag_044|ConceptName" r:id="rId571"/>
    <customPr name="vtTag_044|CreatorSheetName" r:id="rId572"/>
    <customPr name="vtTag_044|DataType" r:id="rId573"/>
    <customPr name="vtTag_044|DimensionMemberName1" r:id="rId574"/>
    <customPr name="vtTag_044|DimensionMemberName2" r:id="rId575"/>
    <customPr name="vtTag_044|DimensionMemberName3" r:id="rId576"/>
    <customPr name="vtTag_044|DimensionName1" r:id="rId577"/>
    <customPr name="vtTag_044|DimensionName2" r:id="rId578"/>
    <customPr name="vtTag_044|DimensionName3" r:id="rId579"/>
    <customPr name="vtTag_044|DimensionsCount" r:id="rId580"/>
    <customPr name="vtTag_044|MemberHypercubeName" r:id="rId581"/>
    <customPr name="vtTag_044|MemberPreferredLabel" r:id="rId582"/>
    <customPr name="vtTag_044|MemberPresentationGroupName" r:id="rId583"/>
    <customPr name="vtTag_045|ConceptName" r:id="rId584"/>
    <customPr name="vtTag_045|CreatorSheetName" r:id="rId585"/>
    <customPr name="vtTag_045|DataType" r:id="rId586"/>
    <customPr name="vtTag_045|DimensionMemberName1" r:id="rId587"/>
    <customPr name="vtTag_045|DimensionMemberName2" r:id="rId588"/>
    <customPr name="vtTag_045|DimensionMemberName3" r:id="rId589"/>
    <customPr name="vtTag_045|DimensionName1" r:id="rId590"/>
    <customPr name="vtTag_045|DimensionName2" r:id="rId591"/>
    <customPr name="vtTag_045|DimensionName3" r:id="rId592"/>
    <customPr name="vtTag_045|DimensionsCount" r:id="rId593"/>
    <customPr name="vtTag_045|MemberHypercubeName" r:id="rId594"/>
    <customPr name="vtTag_045|MemberPreferredLabel" r:id="rId595"/>
    <customPr name="vtTag_045|MemberPresentationGroupName" r:id="rId596"/>
    <customPr name="vtTag_046|ConceptName" r:id="rId597"/>
    <customPr name="vtTag_046|CreatorSheetName" r:id="rId598"/>
    <customPr name="vtTag_046|DataType" r:id="rId599"/>
    <customPr name="vtTag_046|DimensionMemberName1" r:id="rId600"/>
    <customPr name="vtTag_046|DimensionMemberName2" r:id="rId601"/>
    <customPr name="vtTag_046|DimensionMemberName3" r:id="rId602"/>
    <customPr name="vtTag_046|DimensionName1" r:id="rId603"/>
    <customPr name="vtTag_046|DimensionName2" r:id="rId604"/>
    <customPr name="vtTag_046|DimensionName3" r:id="rId605"/>
    <customPr name="vtTag_046|DimensionsCount" r:id="rId606"/>
    <customPr name="vtTag_046|MemberHypercubeName" r:id="rId607"/>
    <customPr name="vtTag_046|MemberPreferredLabel" r:id="rId608"/>
    <customPr name="vtTag_046|MemberPresentationGroupName" r:id="rId609"/>
    <customPr name="vtTag_047|ConceptName" r:id="rId610"/>
    <customPr name="vtTag_047|CreatorSheetName" r:id="rId611"/>
    <customPr name="vtTag_047|DataType" r:id="rId612"/>
    <customPr name="vtTag_047|DimensionMemberName1" r:id="rId613"/>
    <customPr name="vtTag_047|DimensionMemberName2" r:id="rId614"/>
    <customPr name="vtTag_047|DimensionMemberName3" r:id="rId615"/>
    <customPr name="vtTag_047|DimensionName1" r:id="rId616"/>
    <customPr name="vtTag_047|DimensionName2" r:id="rId617"/>
    <customPr name="vtTag_047|DimensionName3" r:id="rId618"/>
    <customPr name="vtTag_047|DimensionsCount" r:id="rId619"/>
    <customPr name="vtTag_047|MemberHypercubeName" r:id="rId620"/>
    <customPr name="vtTag_047|MemberPreferredLabel" r:id="rId621"/>
    <customPr name="vtTag_047|MemberPresentationGroupName" r:id="rId622"/>
    <customPr name="vtTag_048|ConceptName" r:id="rId623"/>
    <customPr name="vtTag_048|CreatorSheetName" r:id="rId624"/>
    <customPr name="vtTag_048|DataType" r:id="rId625"/>
    <customPr name="vtTag_048|DimensionMemberName1" r:id="rId626"/>
    <customPr name="vtTag_048|DimensionMemberName2" r:id="rId627"/>
    <customPr name="vtTag_048|DimensionMemberName3" r:id="rId628"/>
    <customPr name="vtTag_048|DimensionName1" r:id="rId629"/>
    <customPr name="vtTag_048|DimensionName2" r:id="rId630"/>
    <customPr name="vtTag_048|DimensionName3" r:id="rId631"/>
    <customPr name="vtTag_048|DimensionsCount" r:id="rId632"/>
    <customPr name="vtTag_048|MemberHypercubeName" r:id="rId633"/>
    <customPr name="vtTag_048|MemberPreferredLabel" r:id="rId634"/>
    <customPr name="vtTag_048|MemberPresentationGroupName" r:id="rId635"/>
    <customPr name="vtTag_048|ReverseSign" r:id="rId636"/>
    <customPr name="vtTag_049|ConceptName" r:id="rId637"/>
    <customPr name="vtTag_049|CreatorSheetName" r:id="rId638"/>
    <customPr name="vtTag_049|DataType" r:id="rId639"/>
    <customPr name="vtTag_049|DimensionMemberName1" r:id="rId640"/>
    <customPr name="vtTag_049|DimensionMemberName2" r:id="rId641"/>
    <customPr name="vtTag_049|DimensionMemberName3" r:id="rId642"/>
    <customPr name="vtTag_049|DimensionName1" r:id="rId643"/>
    <customPr name="vtTag_049|DimensionName2" r:id="rId644"/>
    <customPr name="vtTag_049|DimensionName3" r:id="rId645"/>
    <customPr name="vtTag_049|DimensionsCount" r:id="rId646"/>
    <customPr name="vtTag_049|MemberHypercubeName" r:id="rId647"/>
    <customPr name="vtTag_049|MemberPreferredLabel" r:id="rId648"/>
    <customPr name="vtTag_049|MemberPresentationGroupName" r:id="rId649"/>
    <customPr name="vtTag_049|ReverseSign" r:id="rId650"/>
    <customPr name="vtTag_050|ConceptName" r:id="rId651"/>
    <customPr name="vtTag_050|CreatorSheetName" r:id="rId652"/>
    <customPr name="vtTag_050|DataType" r:id="rId653"/>
    <customPr name="vtTag_050|DimensionMemberName1" r:id="rId654"/>
    <customPr name="vtTag_050|DimensionMemberName2" r:id="rId655"/>
    <customPr name="vtTag_050|DimensionMemberName3" r:id="rId656"/>
    <customPr name="vtTag_050|DimensionName1" r:id="rId657"/>
    <customPr name="vtTag_050|DimensionName2" r:id="rId658"/>
    <customPr name="vtTag_050|DimensionName3" r:id="rId659"/>
    <customPr name="vtTag_050|DimensionsCount" r:id="rId660"/>
    <customPr name="vtTag_050|MemberHypercubeName" r:id="rId661"/>
    <customPr name="vtTag_050|MemberPreferredLabel" r:id="rId662"/>
    <customPr name="vtTag_050|MemberPresentationGroupName" r:id="rId663"/>
    <customPr name="vtTag_050|ReverseSign" r:id="rId664"/>
    <customPr name="vtTag_051|ConceptName" r:id="rId665"/>
    <customPr name="vtTag_051|CreatorSheetName" r:id="rId666"/>
    <customPr name="vtTag_051|DataType" r:id="rId667"/>
    <customPr name="vtTag_051|DimensionMemberName1" r:id="rId668"/>
    <customPr name="vtTag_051|DimensionMemberName2" r:id="rId669"/>
    <customPr name="vtTag_051|DimensionMemberName3" r:id="rId670"/>
    <customPr name="vtTag_051|DimensionName1" r:id="rId671"/>
    <customPr name="vtTag_051|DimensionName2" r:id="rId672"/>
    <customPr name="vtTag_051|DimensionName3" r:id="rId673"/>
    <customPr name="vtTag_051|DimensionsCount" r:id="rId674"/>
    <customPr name="vtTag_051|MemberHypercubeName" r:id="rId675"/>
    <customPr name="vtTag_051|MemberPreferredLabel" r:id="rId676"/>
    <customPr name="vtTag_051|MemberPresentationGroupName" r:id="rId677"/>
    <customPr name="vtTag_051|ReverseSign" r:id="rId678"/>
    <customPr name="vtTag_052|ConceptName" r:id="rId679"/>
    <customPr name="vtTag_052|CreatorSheetName" r:id="rId680"/>
    <customPr name="vtTag_052|DataType" r:id="rId681"/>
    <customPr name="vtTag_052|DimensionMemberName1" r:id="rId682"/>
    <customPr name="vtTag_052|DimensionMemberName2" r:id="rId683"/>
    <customPr name="vtTag_052|DimensionMemberName3" r:id="rId684"/>
    <customPr name="vtTag_052|DimensionName1" r:id="rId685"/>
    <customPr name="vtTag_052|DimensionName2" r:id="rId686"/>
    <customPr name="vtTag_052|DimensionName3" r:id="rId687"/>
    <customPr name="vtTag_052|DimensionsCount" r:id="rId688"/>
    <customPr name="vtTag_052|MemberHypercubeName" r:id="rId689"/>
    <customPr name="vtTag_052|MemberPreferredLabel" r:id="rId690"/>
    <customPr name="vtTag_052|MemberPresentationGroupName" r:id="rId691"/>
    <customPr name="vtTag_052|PeriodPoint" r:id="rId692"/>
  </customProperties>
  <legacyDrawing r:id="rId69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pageSetUpPr autoPageBreaks="0"/>
  </sheetPr>
  <dimension ref="A1:H15"/>
  <sheetViews>
    <sheetView zoomScale="120" zoomScaleNormal="120" workbookViewId="0"/>
  </sheetViews>
  <sheetFormatPr defaultRowHeight="12.75" x14ac:dyDescent="0.2"/>
  <cols>
    <col min="1" max="1" width="9" customWidth="1"/>
    <col min="2" max="2" width="6.5703125" customWidth="1"/>
    <col min="4" max="7" width="12" customWidth="1"/>
  </cols>
  <sheetData>
    <row r="1" spans="1:8" x14ac:dyDescent="0.2">
      <c r="A1" s="201" t="str">
        <f>Company_Name</f>
        <v>Elephant in the Room Limited</v>
      </c>
      <c r="B1" s="201"/>
      <c r="C1" s="205"/>
      <c r="D1" s="205"/>
      <c r="E1" s="202"/>
      <c r="F1" s="239"/>
      <c r="G1" s="239"/>
    </row>
    <row r="2" spans="1:8" x14ac:dyDescent="0.2">
      <c r="A2" s="204" t="s">
        <v>226</v>
      </c>
      <c r="B2" s="201"/>
      <c r="C2" s="205"/>
      <c r="D2" s="205"/>
      <c r="E2" s="202"/>
      <c r="F2" s="239"/>
      <c r="G2" s="239"/>
    </row>
    <row r="3" spans="1:8" x14ac:dyDescent="0.2">
      <c r="A3" s="201" t="s">
        <v>370</v>
      </c>
      <c r="B3" s="201"/>
      <c r="C3" s="205"/>
      <c r="D3" s="205"/>
      <c r="E3" s="202"/>
      <c r="F3" s="239"/>
      <c r="G3" s="236" t="str">
        <f>TaxCompData!G6</f>
        <v/>
      </c>
    </row>
    <row r="4" spans="1:8" x14ac:dyDescent="0.2">
      <c r="A4" s="204" t="s">
        <v>523</v>
      </c>
      <c r="B4" s="204"/>
      <c r="C4" s="205"/>
      <c r="E4" s="246"/>
      <c r="F4" s="239"/>
      <c r="G4" s="265">
        <f>TaxCompData!G8</f>
        <v>42826</v>
      </c>
    </row>
    <row r="5" spans="1:8" x14ac:dyDescent="0.2">
      <c r="A5" s="204" t="s">
        <v>524</v>
      </c>
      <c r="F5" s="239"/>
      <c r="G5" s="266">
        <f>TaxCompData!G9</f>
        <v>43190</v>
      </c>
    </row>
    <row r="7" spans="1:8" x14ac:dyDescent="0.2">
      <c r="G7" s="217" t="str">
        <f>TAXCOMPUNITS</f>
        <v xml:space="preserve">£ </v>
      </c>
    </row>
    <row r="8" spans="1:8" x14ac:dyDescent="0.2">
      <c r="G8" s="239"/>
    </row>
    <row r="9" spans="1:8" x14ac:dyDescent="0.2">
      <c r="A9" t="s">
        <v>37</v>
      </c>
      <c r="G9" s="239">
        <v>0</v>
      </c>
    </row>
    <row r="10" spans="1:8" x14ac:dyDescent="0.2">
      <c r="G10" s="239"/>
    </row>
    <row r="11" spans="1:8" x14ac:dyDescent="0.2">
      <c r="A11" t="s">
        <v>38</v>
      </c>
      <c r="G11" s="239">
        <v>0</v>
      </c>
    </row>
    <row r="12" spans="1:8" x14ac:dyDescent="0.2">
      <c r="G12" s="239"/>
    </row>
    <row r="13" spans="1:8" ht="15.75" customHeight="1" x14ac:dyDescent="0.2">
      <c r="A13" t="s">
        <v>304</v>
      </c>
      <c r="G13" s="269">
        <f>SUM(G9:G11)</f>
        <v>0</v>
      </c>
    </row>
    <row r="15" spans="1:8" ht="44.25" customHeight="1" x14ac:dyDescent="0.2">
      <c r="A15" s="320" t="s">
        <v>39</v>
      </c>
      <c r="B15" s="320"/>
      <c r="C15" s="320"/>
      <c r="D15" s="320"/>
      <c r="E15" s="320"/>
      <c r="F15" s="320"/>
      <c r="G15" s="320"/>
      <c r="H15" s="320"/>
    </row>
  </sheetData>
  <mergeCells count="1">
    <mergeCell ref="A15:H15"/>
  </mergeCells>
  <phoneticPr fontId="17" type="noConversion"/>
  <pageMargins left="0.98425196850393704" right="0.78740157480314965" top="0.78740157480314965" bottom="0.98425196850393704" header="0.51181102362204722" footer="0.51181102362204722"/>
  <pageSetup paperSize="9" orientation="portrait" r:id="rId1"/>
  <headerFooter alignWithMargins="0">
    <oddFooter>&amp;C&amp;P</oddFooter>
  </headerFooter>
  <customProperties>
    <customPr name="LastDefinedNameNumber" r:id="rId2"/>
    <customPr name="vtTag_001|ConceptName" r:id="rId3"/>
    <customPr name="vtTag_001|CreatorSheetName" r:id="rId4"/>
    <customPr name="vtTag_001|DataType" r:id="rId5"/>
    <customPr name="vtTag_001|DimensionMemberName1" r:id="rId6"/>
    <customPr name="vtTag_001|DimensionName1" r:id="rId7"/>
    <customPr name="vtTag_001|DimensionsCount" r:id="rId8"/>
    <customPr name="vtTag_001|MemberHypercubeName" r:id="rId9"/>
    <customPr name="vtTag_001|MemberPresentationGroupName" r:id="rId10"/>
    <customPr name="vtTag_001|PeriodPoint" r:id="rId11"/>
    <customPr name="vtTag_002|ConceptName" r:id="rId12"/>
    <customPr name="vtTag_002|CreatorSheetName" r:id="rId13"/>
    <customPr name="vtTag_002|DataType" r:id="rId14"/>
    <customPr name="vtTag_002|DimensionMemberName1" r:id="rId15"/>
    <customPr name="vtTag_002|DimensionName1" r:id="rId16"/>
    <customPr name="vtTag_002|DimensionsCount" r:id="rId17"/>
    <customPr name="vtTag_002|MemberHypercubeName" r:id="rId18"/>
    <customPr name="vtTag_002|MemberPresentationGroupName" r:id="rId19"/>
    <customPr name="vtTag_002|PeriodPoint" r:id="rId20"/>
    <customPr name="vtTag_003|ConceptName" r:id="rId21"/>
    <customPr name="vtTag_003|CreatorSheetName" r:id="rId22"/>
    <customPr name="vtTag_003|DataType" r:id="rId23"/>
    <customPr name="vtTag_003|DimensionMemberName1" r:id="rId24"/>
    <customPr name="vtTag_003|DimensionName1" r:id="rId25"/>
    <customPr name="vtTag_003|DimensionsCount" r:id="rId26"/>
    <customPr name="vtTag_003|MemberHypercubeName" r:id="rId27"/>
    <customPr name="vtTag_003|MemberPresentationGroupName" r:id="rId28"/>
    <customPr name="vtTag_003|PeriodPoint" r:id="rId29"/>
    <customPr name="vtTag_004|ConceptName" r:id="rId30"/>
    <customPr name="vtTag_004|CreatorSheetName" r:id="rId31"/>
    <customPr name="vtTag_004|DataType" r:id="rId32"/>
    <customPr name="vtTag_004|DimensionMemberName1" r:id="rId33"/>
    <customPr name="vtTag_004|DimensionName1" r:id="rId34"/>
    <customPr name="vtTag_004|DimensionsCount" r:id="rId35"/>
    <customPr name="vtTag_004|MemberHypercubeName" r:id="rId36"/>
    <customPr name="vtTag_004|MemberPresentationGroupName" r:id="rId37"/>
    <customPr name="vtTag_004|PeriodPoint" r:id="rId38"/>
    <customPr name="vtTag_005|ConceptName" r:id="rId39"/>
    <customPr name="vtTag_005|CreatorSheetName" r:id="rId40"/>
    <customPr name="vtTag_005|DataType" r:id="rId41"/>
    <customPr name="vtTag_005|DimensionMemberName1" r:id="rId42"/>
    <customPr name="vtTag_005|DimensionName1" r:id="rId43"/>
    <customPr name="vtTag_005|DimensionsCount" r:id="rId44"/>
    <customPr name="vtTag_005|MemberHypercubeName" r:id="rId45"/>
    <customPr name="vtTag_005|MemberPresentationGroupName" r:id="rId46"/>
    <customPr name="vtTag_006|ConceptName" r:id="rId47"/>
    <customPr name="vtTag_006|CreatorSheetName" r:id="rId48"/>
    <customPr name="vtTag_006|DataType" r:id="rId49"/>
    <customPr name="vtTag_006|DimensionMemberName1" r:id="rId50"/>
    <customPr name="vtTag_006|DimensionName1" r:id="rId51"/>
    <customPr name="vtTag_006|DimensionsCount" r:id="rId52"/>
    <customPr name="vtTag_006|MemberHypercubeName" r:id="rId53"/>
    <customPr name="vtTag_006|MemberPresentationGroupName" r:id="rId54"/>
    <customPr name="vtTag_006|ReverseSign" r:id="rId55"/>
    <customPr name="vtTag_007|ConceptName" r:id="rId56"/>
    <customPr name="vtTag_007|CreatorSheetName" r:id="rId57"/>
    <customPr name="vtTag_007|DataType" r:id="rId58"/>
    <customPr name="vtTag_007|DimensionMemberName1" r:id="rId59"/>
    <customPr name="vtTag_007|DimensionName1" r:id="rId60"/>
    <customPr name="vtTag_007|DimensionsCount" r:id="rId61"/>
    <customPr name="vtTag_007|MemberHypercubeName" r:id="rId62"/>
    <customPr name="vtTag_007|MemberPresentationGroupName" r:id="rId63"/>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pageSetUpPr autoPageBreaks="0"/>
  </sheetPr>
  <dimension ref="A1:B108"/>
  <sheetViews>
    <sheetView zoomScale="120" zoomScaleNormal="120" workbookViewId="0">
      <selection activeCell="A7" sqref="A7"/>
    </sheetView>
  </sheetViews>
  <sheetFormatPr defaultColWidth="9.140625" defaultRowHeight="12.75" x14ac:dyDescent="0.2"/>
  <cols>
    <col min="1" max="1" width="76.140625" style="99" customWidth="1"/>
  </cols>
  <sheetData>
    <row r="1" spans="1:1" ht="33.75" customHeight="1" x14ac:dyDescent="0.2">
      <c r="A1" s="115" t="s">
        <v>318</v>
      </c>
    </row>
    <row r="2" spans="1:1" ht="24.75" customHeight="1" x14ac:dyDescent="0.2">
      <c r="A2" s="115" t="s">
        <v>321</v>
      </c>
    </row>
    <row r="3" spans="1:1" x14ac:dyDescent="0.2">
      <c r="A3" s="115"/>
    </row>
    <row r="4" spans="1:1" x14ac:dyDescent="0.2">
      <c r="A4" s="182" t="s">
        <v>322</v>
      </c>
    </row>
    <row r="5" spans="1:1" ht="29.25" customHeight="1" x14ac:dyDescent="0.2">
      <c r="A5" s="99" t="str">
        <f>"The director" &amp; s &amp; " " &amp; Present &amp; " " &amp; His &amp; " report and accounts for the " &amp; Period &amp; " ended " &amp; CURRDATE &amp; "."</f>
        <v>The directors present their report and accounts for the year ended 31 March 2018.</v>
      </c>
    </row>
    <row r="6" spans="1:1" x14ac:dyDescent="0.2">
      <c r="A6" s="183"/>
    </row>
    <row r="7" spans="1:1" ht="36" customHeight="1" x14ac:dyDescent="0.2">
      <c r="A7" s="99" t="str">
        <f>"The director" &amp; s &amp; " " &amp; A23 &amp; " satisfied that the company is entitled to exemption from the requirement to obtain an audit under section 477 of the Companies Act 2006."</f>
        <v>The directors are satisfied that the company is entitled to exemption from the requirement to obtain an audit under section 477 of the Companies Act 2006.</v>
      </c>
    </row>
    <row r="8" spans="1:1" ht="32.25" customHeight="1" x14ac:dyDescent="0.2">
      <c r="A8" s="99" t="str">
        <f xml:space="preserve"> IF(MoreThanOneMember,"The members have","The member has") &amp; " not required the company to obtain an audit in accordance with section 476 of the Act."</f>
        <v>The members have not required the company to obtain an audit in accordance with section 476 of the Act.</v>
      </c>
    </row>
    <row r="11" spans="1:1" x14ac:dyDescent="0.2">
      <c r="A11" s="1" t="str">
        <f>"for the year ended " &amp; CURRDATE</f>
        <v>for the year ended 31 March 2018</v>
      </c>
    </row>
    <row r="12" spans="1:1" x14ac:dyDescent="0.2">
      <c r="A12" s="1" t="str">
        <f>"for the period ended " &amp; CURRDATE</f>
        <v>for the period ended 31 March 2018</v>
      </c>
    </row>
    <row r="13" spans="1:1" x14ac:dyDescent="0.2">
      <c r="A13" s="1" t="str">
        <f>"for the period from " &amp; FIRSTDATE &amp; " to " &amp; CURRDATE</f>
        <v>for the period from 1 April 2017 to 31 March 2018</v>
      </c>
    </row>
    <row r="15" spans="1:1" x14ac:dyDescent="0.2">
      <c r="A15" s="99" t="str">
        <f>IF(ExactlyOneYear,A11,A13)</f>
        <v>for the year ended 31 March 2018</v>
      </c>
    </row>
    <row r="16" spans="1:1" x14ac:dyDescent="0.2">
      <c r="A16" s="99" t="str">
        <f>IF(ExactlyOneYear,A11,A12)</f>
        <v>for the year ended 31 March 2018</v>
      </c>
    </row>
    <row r="17" spans="1:1" x14ac:dyDescent="0.2">
      <c r="A17" s="99" t="str">
        <f>IF(ExactlyOneYear,"year","period")</f>
        <v>year</v>
      </c>
    </row>
    <row r="19" spans="1:1" x14ac:dyDescent="0.2">
      <c r="A19" s="99" t="str">
        <f>IF(MoreThanOne,"s","")</f>
        <v>s</v>
      </c>
    </row>
    <row r="20" spans="1:1" x14ac:dyDescent="0.2">
      <c r="A20" s="99" t="str">
        <f>IF(MoreThanOne,"s'","'s")</f>
        <v>s'</v>
      </c>
    </row>
    <row r="21" spans="1:1" x14ac:dyDescent="0.2">
      <c r="A21" s="99" t="str">
        <f>IF(MoreThanOne,"present","presents")</f>
        <v>present</v>
      </c>
    </row>
    <row r="22" spans="1:1" x14ac:dyDescent="0.2">
      <c r="A22" s="99" t="str">
        <f>IF(MoreThanOne,"their",IF(SoleIsFemale,"her","his"))</f>
        <v>their</v>
      </c>
    </row>
    <row r="23" spans="1:1" x14ac:dyDescent="0.2">
      <c r="A23" s="99" t="str">
        <f>IF(MoreThanOne,"are","is")</f>
        <v>are</v>
      </c>
    </row>
    <row r="25" spans="1:1" ht="18.75" customHeight="1" x14ac:dyDescent="0.2">
      <c r="A25" s="99" t="str">
        <f>IF(MoreThanOne,"The directors acknowledge their responsibilities for","The director acknowledges " &amp; His &amp; " responsibilities for")</f>
        <v>The directors acknowledge their responsibilities for</v>
      </c>
    </row>
    <row r="26" spans="1:1" ht="29.25" customHeight="1" x14ac:dyDescent="0.2">
      <c r="A26" s="99" t="s">
        <v>607</v>
      </c>
    </row>
    <row r="28" spans="1:1" ht="41.45" customHeight="1" x14ac:dyDescent="0.2">
      <c r="A28" s="99" t="str">
        <f>"The accounts have been prepared in accordance with the micro-entity provisions and delivered in accordance with the provision applicable to companies subject to the small companies regime."</f>
        <v>The accounts have been prepared in accordance with the micro-entity provisions and delivered in accordance with the provision applicable to companies subject to the small companies regime.</v>
      </c>
    </row>
    <row r="30" spans="1:1" x14ac:dyDescent="0.2">
      <c r="A30" s="99" t="str">
        <f>"The following persons served as directors during the " &amp; Period &amp; ":"</f>
        <v>The following persons served as directors during the year:</v>
      </c>
    </row>
    <row r="32" spans="1:1" x14ac:dyDescent="0.2">
      <c r="A32" s="99" t="str">
        <f>"for the information of the director" &amp; s &amp; " only"</f>
        <v>for the information of the directors only</v>
      </c>
    </row>
    <row r="36" spans="1:2" x14ac:dyDescent="0.2">
      <c r="A36" s="182" t="s">
        <v>323</v>
      </c>
    </row>
    <row r="37" spans="1:2" ht="25.5" x14ac:dyDescent="0.2">
      <c r="A37" s="99" t="str">
        <f>"The " &amp; IF(MoreThanOne, "directors are","director is") &amp; " responsible for preparing the report and accounts in accordance with applicable law and regulations."</f>
        <v>The directors are responsible for preparing the report and accounts in accordance with applicable law and regulations.</v>
      </c>
    </row>
    <row r="39" spans="1:2" x14ac:dyDescent="0.2">
      <c r="A39" s="99" t="str">
        <f>"Company law requires the " &amp; IF(MoreThanOne, "directors","director") &amp; " to prepare accounts for each financial year."</f>
        <v>Company law requires the directors to prepare accounts for each financial year.</v>
      </c>
    </row>
    <row r="41" spans="1:2" ht="38.25" x14ac:dyDescent="0.2">
      <c r="A41" s="99" t="str">
        <f>" Under that law the " &amp; IF(MoreThanOne, "directors have","director has") &amp; " elected to prepare the accounts in accordance with United Kingdom Generally Accepted Accounting Practice (United Kingdom Accounting Standards and applicable law)."</f>
        <v xml:space="preserve"> Under that law the directors have elected to prepare the accounts in accordance with United Kingdom Generally Accepted Accounting Practice (United Kingdom Accounting Standards and applicable law).</v>
      </c>
    </row>
    <row r="43" spans="1:2" ht="38.25" x14ac:dyDescent="0.2">
      <c r="A43" s="99" t="s">
        <v>513</v>
      </c>
    </row>
    <row r="45" spans="1:2" x14ac:dyDescent="0.2">
      <c r="A45" s="99" t="str">
        <f>" In preparing these accounts, the " &amp; IF(MoreThanOne, "directors are","director is") &amp; " required to:"</f>
        <v xml:space="preserve"> In preparing these accounts, the directors are required to:</v>
      </c>
    </row>
    <row r="47" spans="1:2" x14ac:dyDescent="0.2">
      <c r="A47" s="99" t="s">
        <v>352</v>
      </c>
      <c r="B47" s="181"/>
    </row>
    <row r="48" spans="1:2" x14ac:dyDescent="0.2">
      <c r="A48" s="99" t="s">
        <v>353</v>
      </c>
      <c r="B48" s="181"/>
    </row>
    <row r="49" spans="1:2" ht="25.5" x14ac:dyDescent="0.2">
      <c r="A49" s="99" t="s">
        <v>354</v>
      </c>
      <c r="B49" s="181"/>
    </row>
    <row r="51" spans="1:2" ht="54.75" customHeight="1" x14ac:dyDescent="0.2">
      <c r="A51" s="99" t="str">
        <f>"The " &amp; IF(MoreThanOne, "directors are","director is") &amp; " responsible for keeping adequate accounting records that are sufficient to show and explain the company's transactions and disclose with reasonable accuracy at any time the financial position of the company and enable " &amp; IF(MoreThanOne, "them",IF(SoleIsFemale,"her","him")) &amp; " to ensure that the accounts comply with the Companies Act 2006."</f>
        <v>The directors are responsible for keeping adequate accounting records that are sufficient to show and explain the company's transactions and disclose with reasonable accuracy at any time the financial position of the company and enable them to ensure that the accounts comply with the Companies Act 2006.</v>
      </c>
    </row>
    <row r="53" spans="1:2" ht="25.5" x14ac:dyDescent="0.2">
      <c r="A53" s="99" t="str">
        <f>IF(MoreThanOne, " They are",IF(SoleIsFemale," She is"," He is")) &amp; " also responsible for safeguarding the assets of the company and hence for taking reasonable steps for the prevention and detection of fraud and other irregularities."</f>
        <v xml:space="preserve"> They are also responsible for safeguarding the assets of the company and hence for taking reasonable steps for the prevention and detection of fraud and other irregularities.</v>
      </c>
    </row>
    <row r="55" spans="1:2" x14ac:dyDescent="0.2">
      <c r="A55" s="182" t="s">
        <v>511</v>
      </c>
    </row>
    <row r="56" spans="1:2" ht="27" customHeight="1" x14ac:dyDescent="0.2">
      <c r="A56" s="99" t="str">
        <f>"We have audited the accounts of " &amp; Company_Name &amp; " " &amp; A16 &amp; " which comprise "</f>
        <v xml:space="preserve">We have audited the accounts of Elephant in the Room Limited for the year ended 31 March 2018 which comprise </v>
      </c>
    </row>
    <row r="57" spans="1:2" ht="27.75" customHeight="1" x14ac:dyDescent="0.2">
      <c r="A57" s="99" t="str">
        <f>"the Profit and Loss Account"  &amp; IF(RGLSheetVisible,", the Statement of Comprehensive Income","") &amp; ", the Balance Sheet"  &amp; IF(EquitySheetVisible,", the Statement of Changes in Equity","")  &amp; " "</f>
        <v xml:space="preserve">the Profit and Loss Account, the Balance Sheet </v>
      </c>
    </row>
    <row r="58" spans="1:2" x14ac:dyDescent="0.2">
      <c r="A58" s="99" t="s">
        <v>681</v>
      </c>
    </row>
    <row r="59" spans="1:2" x14ac:dyDescent="0.2">
      <c r="A59" s="99" t="s">
        <v>682</v>
      </c>
    </row>
    <row r="60" spans="1:2" ht="25.5" x14ac:dyDescent="0.2">
      <c r="A60" s="99" t="str">
        <f>". The financial reporting framework that has been applied in their preparation is applicable law and United Kingdom Accounting Standards, including "</f>
        <v xml:space="preserve">. The financial reporting framework that has been applied in their preparation is applicable law and United Kingdom Accounting Standards, including </v>
      </c>
    </row>
    <row r="61" spans="1:2" ht="25.5" x14ac:dyDescent="0.2">
      <c r="A61" s="99" t="s">
        <v>320</v>
      </c>
    </row>
    <row r="62" spans="1:2" x14ac:dyDescent="0.2">
      <c r="A62" s="271"/>
    </row>
    <row r="63" spans="1:2" ht="19.5" customHeight="1" x14ac:dyDescent="0.2">
      <c r="A63" s="99" t="s">
        <v>19</v>
      </c>
      <c r="B63" s="181"/>
    </row>
    <row r="64" spans="1:2" x14ac:dyDescent="0.2">
      <c r="A64" s="99" t="str">
        <f>" " &amp; CURRDATE &amp; " and of its " &amp; IF(PL!G32&gt;=0,"profit","loss") &amp; " for the " &amp; IF(ExactlyOneYear,"year","period") &amp; " then ended;"</f>
        <v xml:space="preserve"> 31 March 2018 and of its profit for the year then ended;</v>
      </c>
    </row>
    <row r="65" spans="1:2" x14ac:dyDescent="0.2">
      <c r="A65" s="173"/>
      <c r="B65" s="185"/>
    </row>
    <row r="66" spans="1:2" x14ac:dyDescent="0.2">
      <c r="A66" s="99" t="str">
        <f>"As explained more fully in the Statement of Director" &amp; Apost &amp; " Responsibilities, the director" &amp; s &amp; IF(MoreThanOne," are"," is")</f>
        <v>As explained more fully in the Statement of Directors' Responsibilities, the directors are</v>
      </c>
      <c r="B66" s="185"/>
    </row>
    <row r="67" spans="1:2" ht="63.75" x14ac:dyDescent="0.2">
      <c r="A67" s="99" t="s">
        <v>532</v>
      </c>
      <c r="B67" s="185"/>
    </row>
    <row r="68" spans="1:2" x14ac:dyDescent="0.2">
      <c r="B68" s="185"/>
    </row>
    <row r="69" spans="1:2" ht="51.75" customHeight="1" x14ac:dyDescent="0.2">
      <c r="A69" s="99" t="str">
        <f>"In our opinion, based on the work undertaken in the course of the audit, the information given in the Directors' Report for the financial " &amp; IF(ExactlyOneYear,"year","period") &amp; " for which the accounts are prepared is consistent with the accounts and has been prepared in accordance with applicable legal requirements."</f>
        <v>In our opinion, based on the work undertaken in the course of the audit, the information given in the Directors' Report for the financial year for which the accounts are prepared is consistent with the accounts and has been prepared in accordance with applicable legal requirements.</v>
      </c>
      <c r="B69" s="185"/>
    </row>
    <row r="70" spans="1:2" x14ac:dyDescent="0.2">
      <c r="A70" s="173"/>
      <c r="B70" s="185"/>
    </row>
    <row r="71" spans="1:2" ht="16.5" customHeight="1" x14ac:dyDescent="0.2">
      <c r="A71" s="321" t="s">
        <v>233</v>
      </c>
      <c r="B71" s="321"/>
    </row>
    <row r="72" spans="1:2" ht="25.5" x14ac:dyDescent="0.2">
      <c r="A72" s="99" t="s">
        <v>234</v>
      </c>
    </row>
    <row r="74" spans="1:2" ht="29.25" customHeight="1" x14ac:dyDescent="0.2">
      <c r="A74" s="99" t="str">
        <f>"You consider that the company is exempt from an audit " &amp; A16 &amp; "."</f>
        <v>You consider that the company is exempt from an audit for the year ended 31 March 2018.</v>
      </c>
    </row>
    <row r="75" spans="1:2" ht="48" customHeight="1" x14ac:dyDescent="0.2">
      <c r="A75" s="99" t="s">
        <v>609</v>
      </c>
    </row>
    <row r="76" spans="1:2" ht="48" customHeight="1" x14ac:dyDescent="0.2">
      <c r="A76" s="99" t="str">
        <f>" These responsibilities include preparing accounts that give a true and fair view of the state of affairs of the company at the end of the" &amp; A77 &amp; " and of its profit or loss for the" &amp; A78</f>
        <v xml:space="preserve"> These responsibilities include preparing accounts that give a true and fair view of the state of affairs of the company at the end of the financial year and of its profit or loss for the financial year.</v>
      </c>
    </row>
    <row r="77" spans="1:2" x14ac:dyDescent="0.2">
      <c r="A77" s="99" t="str">
        <f>" financial " &amp; IF(ExactlyOneYear,"year","period")</f>
        <v xml:space="preserve"> financial year</v>
      </c>
    </row>
    <row r="78" spans="1:2" x14ac:dyDescent="0.2">
      <c r="A78" s="99" t="str">
        <f>" financial " &amp; IF(ExactlyOneYear,"year.","period.")</f>
        <v xml:space="preserve"> financial year.</v>
      </c>
    </row>
    <row r="80" spans="1:2" x14ac:dyDescent="0.2">
      <c r="A80" s="99" t="str">
        <f>"In accordance with the engagement letter dated " &amp; TEXT(Data!E16, "d mmmm yyyy")</f>
        <v>In accordance with the engagement letter dated 0 January 1900</v>
      </c>
    </row>
    <row r="81" spans="1:2" ht="25.5" x14ac:dyDescent="0.2">
      <c r="A81" s="99" t="s">
        <v>614</v>
      </c>
    </row>
    <row r="82" spans="1:2" x14ac:dyDescent="0.2">
      <c r="A82" s="99" t="s">
        <v>545</v>
      </c>
    </row>
    <row r="84" spans="1:2" x14ac:dyDescent="0.2">
      <c r="A84" s="99" t="str">
        <f>"You have acknowledged on the balance sheet as at " &amp; CURRDATE</f>
        <v>You have acknowledged on the balance sheet as at 31 March 2018</v>
      </c>
    </row>
    <row r="85" spans="1:2" ht="32.25" customHeight="1" x14ac:dyDescent="0.2">
      <c r="A85" s="99" t="s">
        <v>462</v>
      </c>
      <c r="B85" s="181"/>
    </row>
    <row r="86" spans="1:2" ht="31.5" customHeight="1" x14ac:dyDescent="0.2">
      <c r="A86" s="99" t="s">
        <v>461</v>
      </c>
      <c r="B86" s="181"/>
    </row>
    <row r="87" spans="1:2" x14ac:dyDescent="0.2">
      <c r="A87" s="99" t="str">
        <f>IF(ExactlyOneYear,"year","period") &amp; "."</f>
        <v>year.</v>
      </c>
      <c r="B87" s="181"/>
    </row>
    <row r="89" spans="1:2" ht="25.5" customHeight="1" x14ac:dyDescent="0.2">
      <c r="A89" s="99" t="str">
        <f>"We have reviewed the accounts of " &amp; Company_Name &amp; " " &amp; A16 &amp; ", which comprise "</f>
        <v xml:space="preserve">We have reviewed the accounts of Elephant in the Room Limited for the year ended 31 March 2018, which comprise </v>
      </c>
    </row>
    <row r="91" spans="1:2" ht="29.25" customHeight="1" x14ac:dyDescent="0.2">
      <c r="A91" s="99" t="str">
        <f>"This report is made solely to the Company’s directors, as a body, in accordance with the terms of our engagement letter dated " &amp; TEXT(Data!E16, "d mmmm yyyy") &amp; "."</f>
        <v>This report is made solely to the Company’s directors, as a body, in accordance with the terms of our engagement letter dated 0 January 1900.</v>
      </c>
    </row>
    <row r="92" spans="1:2" ht="63.75" x14ac:dyDescent="0.2">
      <c r="A92" s="99" t="s">
        <v>484</v>
      </c>
    </row>
    <row r="94" spans="1:2" ht="40.5" customHeight="1" x14ac:dyDescent="0.2">
      <c r="A94" s="99" t="str">
        <f>"so as to give a true and fair view of the state of the Company’s affairs as at " &amp; CURRDATE &amp; ", and of its " &amp; IF(PL!G32&gt;=0,"profit","loss") &amp; " for the " &amp; IF(ExactlyOneYear,"year","period") &amp; " then ended;"</f>
        <v>so as to give a true and fair view of the state of the Company’s affairs as at 31 March 2018, and of its profit for the year then ended;</v>
      </c>
    </row>
    <row r="96" spans="1:2" x14ac:dyDescent="0.2">
      <c r="A96" s="182" t="s">
        <v>292</v>
      </c>
    </row>
    <row r="97" spans="1:1" ht="28.5" customHeight="1" x14ac:dyDescent="0.2">
      <c r="A97" s="99" t="str">
        <f>"This report is made solely to the Board of Directors of " &amp; Company_Name &amp; ", as a body, in accordance with the terms of our engagement letter dated " &amp; TEXT(Data!$E$16, "d mmmm yyyy") &amp; "."</f>
        <v>This report is made solely to the Board of Directors of Elephant in the Room Limited, as a body, in accordance with the terms of our engagement letter dated 0 January 1900.</v>
      </c>
    </row>
    <row r="98" spans="1:1" ht="41.25" customHeight="1" x14ac:dyDescent="0.2">
      <c r="A98" s="99" t="str">
        <f>" Our work has been undertaken solely to prepare for your approval the accounts of " &amp; Company_Name &amp; " and state those matters that we have agreed to state to the Board of Directors of " &amp; Company_Name &amp; ", as a body, in this report"</f>
        <v xml:space="preserve"> Our work has been undertaken solely to prepare for your approval the accounts of Elephant in the Room Limited and state those matters that we have agreed to state to the Board of Directors of Elephant in the Room Limited, as a body, in this report</v>
      </c>
    </row>
    <row r="99" spans="1:1" ht="28.5" customHeight="1" x14ac:dyDescent="0.2">
      <c r="A99" s="99" t="s">
        <v>4</v>
      </c>
    </row>
    <row r="100" spans="1:1" ht="28.5" customHeight="1" x14ac:dyDescent="0.2">
      <c r="A100" s="99" t="s">
        <v>117</v>
      </c>
    </row>
    <row r="101" spans="1:1" ht="39.75" customHeight="1" x14ac:dyDescent="0.2">
      <c r="A101" s="99" t="str">
        <f>" To the fullest extent permitted by law, we do not accept or assume responsibility to anyone other than " &amp; Company_Name &amp; " and its Board of Directors as a body for our work or for this report."</f>
        <v xml:space="preserve"> To the fullest extent permitted by law, we do not accept or assume responsibility to anyone other than Elephant in the Room Limited and its Board of Directors as a body for our work or for this report.</v>
      </c>
    </row>
    <row r="103" spans="1:1" ht="42.75" customHeight="1" x14ac:dyDescent="0.2">
      <c r="A103" s="99" t="str">
        <f>"It is your duty to ensure that " &amp; Company_Name &amp; " has kept adequate accounting records and to prepare statutory accounts that give a true and fair view of the assets, liabilities, financial position and " &amp; IF(PL!$G$32&gt;=0,"profit","loss") &amp; " of " &amp; Company_Name &amp; "."</f>
        <v>It is your duty to ensure that Elephant in the Room Limited has kept adequate accounting records and to prepare statutory accounts that give a true and fair view of the assets, liabilities, financial position and profit of Elephant in the Room Limited.</v>
      </c>
    </row>
    <row r="104" spans="1:1" ht="29.25" customHeight="1" x14ac:dyDescent="0.2">
      <c r="A104" s="99" t="str">
        <f>" You consider that "&amp;Company_Name&amp;" is exempt from the statutory audit requirement for the "&amp; $A$17 &amp; "."</f>
        <v xml:space="preserve"> You consider that Elephant in the Room Limited is exempt from the statutory audit requirement for the year.</v>
      </c>
    </row>
    <row r="107" spans="1:1" ht="25.5" x14ac:dyDescent="0.2">
      <c r="A107" s="99" t="str">
        <f>"We have not been instructed to carry out an audit or a review of the accounts of " &amp; Company_Name &amp; "."</f>
        <v>We have not been instructed to carry out an audit or a review of the accounts of Elephant in the Room Limited.</v>
      </c>
    </row>
    <row r="108" spans="1:1" ht="38.25" x14ac:dyDescent="0.2">
      <c r="A108" s="99" t="s">
        <v>544</v>
      </c>
    </row>
  </sheetData>
  <mergeCells count="1">
    <mergeCell ref="A71:B71"/>
  </mergeCells>
  <phoneticPr fontId="17" type="noConversion"/>
  <pageMargins left="0.74803149606299213" right="0.74803149606299213" top="0.74803149606299213" bottom="0.74803149606299213" header="0.51181102362204722" footer="0.51181102362204722"/>
  <pageSetup paperSize="9" orientation="portrait" r:id="rId1"/>
  <headerFooter alignWithMargins="0">
    <oddFooter>&amp;C&amp;A   &amp;F   &amp;P   &amp;D</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pageSetUpPr autoPageBreaks="0"/>
  </sheetPr>
  <dimension ref="A1:H110"/>
  <sheetViews>
    <sheetView zoomScale="120" zoomScaleNormal="120" workbookViewId="0"/>
  </sheetViews>
  <sheetFormatPr defaultRowHeight="12.75" x14ac:dyDescent="0.2"/>
  <cols>
    <col min="1" max="1" width="29.140625" customWidth="1"/>
    <col min="2" max="2" width="11.28515625" customWidth="1"/>
    <col min="3" max="3" width="1.42578125" customWidth="1"/>
    <col min="4" max="4" width="11.28515625" customWidth="1"/>
    <col min="5" max="5" width="1.42578125" customWidth="1"/>
    <col min="6" max="6" width="11.28515625" customWidth="1"/>
    <col min="7" max="7" width="1.42578125" customWidth="1"/>
    <col min="8" max="8" width="11.28515625" customWidth="1"/>
  </cols>
  <sheetData>
    <row r="1" spans="1:6" ht="15" x14ac:dyDescent="0.25">
      <c r="A1" s="36" t="str">
        <f>Company_Name</f>
        <v>Elephant in the Room Limited</v>
      </c>
    </row>
    <row r="2" spans="1:6" ht="15" x14ac:dyDescent="0.25">
      <c r="A2" s="36" t="s">
        <v>309</v>
      </c>
    </row>
    <row r="3" spans="1:6" ht="15" x14ac:dyDescent="0.25">
      <c r="A3" s="37" t="str">
        <f>"at " &amp; CURRDATE</f>
        <v>at 31 March 2018</v>
      </c>
    </row>
    <row r="6" spans="1:6" x14ac:dyDescent="0.2">
      <c r="A6" s="73" t="s">
        <v>310</v>
      </c>
      <c r="B6" s="47"/>
      <c r="C6" s="56"/>
      <c r="D6" s="47"/>
      <c r="E6" s="56"/>
      <c r="F6" s="88" t="str">
        <f>UNITS</f>
        <v xml:space="preserve">£ </v>
      </c>
    </row>
    <row r="7" spans="1:6" x14ac:dyDescent="0.2">
      <c r="A7" s="45" t="s">
        <v>282</v>
      </c>
      <c r="B7" s="76"/>
      <c r="C7" s="45"/>
      <c r="D7" s="47"/>
      <c r="E7" s="89"/>
      <c r="F7" s="89"/>
    </row>
    <row r="8" spans="1:6" x14ac:dyDescent="0.2">
      <c r="A8" s="45"/>
      <c r="B8" s="45"/>
      <c r="C8" s="45"/>
      <c r="D8" s="47"/>
      <c r="E8" s="76"/>
      <c r="F8" s="76"/>
    </row>
    <row r="9" spans="1:6" x14ac:dyDescent="0.2">
      <c r="A9" s="73" t="s">
        <v>283</v>
      </c>
      <c r="B9" s="73"/>
      <c r="C9" s="45"/>
      <c r="D9" s="47"/>
      <c r="E9" s="45"/>
      <c r="F9" s="47"/>
    </row>
    <row r="10" spans="1:6" x14ac:dyDescent="0.2">
      <c r="A10" s="35" t="s">
        <v>633</v>
      </c>
      <c r="B10" s="45"/>
      <c r="C10" s="45"/>
      <c r="D10" s="47"/>
      <c r="E10" s="45"/>
      <c r="F10" s="47">
        <f>TB!$G$76</f>
        <v>0</v>
      </c>
    </row>
    <row r="11" spans="1:6" x14ac:dyDescent="0.2">
      <c r="A11" s="45" t="s">
        <v>634</v>
      </c>
      <c r="B11" s="45"/>
      <c r="C11" s="45"/>
      <c r="D11" s="47"/>
      <c r="E11" s="45"/>
      <c r="F11" s="47">
        <f>TB!$G$77</f>
        <v>0</v>
      </c>
    </row>
    <row r="12" spans="1:6" x14ac:dyDescent="0.2">
      <c r="A12" s="45" t="s">
        <v>635</v>
      </c>
      <c r="B12" s="45"/>
      <c r="C12" s="45"/>
      <c r="D12" s="47"/>
      <c r="E12" s="45"/>
      <c r="F12" s="47">
        <f>TB!$G$78</f>
        <v>0</v>
      </c>
    </row>
    <row r="13" spans="1:6" x14ac:dyDescent="0.2">
      <c r="A13" s="35" t="s">
        <v>311</v>
      </c>
      <c r="B13" s="45"/>
      <c r="C13" s="45"/>
      <c r="D13" s="47"/>
      <c r="E13" s="45"/>
      <c r="F13" s="86">
        <f>SUM(F10:F12)</f>
        <v>0</v>
      </c>
    </row>
    <row r="14" spans="1:6" x14ac:dyDescent="0.2">
      <c r="A14" s="45"/>
      <c r="B14" s="45"/>
      <c r="C14" s="45"/>
      <c r="D14" s="47"/>
      <c r="E14" s="45"/>
      <c r="F14" s="47"/>
    </row>
    <row r="15" spans="1:6" x14ac:dyDescent="0.2">
      <c r="A15" s="73" t="s">
        <v>284</v>
      </c>
      <c r="B15" s="73"/>
      <c r="C15" s="45"/>
      <c r="D15" s="47"/>
      <c r="E15" s="45"/>
      <c r="F15" s="47"/>
    </row>
    <row r="16" spans="1:6" x14ac:dyDescent="0.2">
      <c r="A16" s="35" t="s">
        <v>633</v>
      </c>
      <c r="B16" s="45"/>
      <c r="C16" s="45"/>
      <c r="D16" s="47"/>
      <c r="E16" s="45"/>
      <c r="F16" s="47">
        <f>-TB!$G$79</f>
        <v>0</v>
      </c>
    </row>
    <row r="17" spans="1:8" x14ac:dyDescent="0.2">
      <c r="A17" s="45" t="s">
        <v>312</v>
      </c>
      <c r="B17" s="45"/>
      <c r="C17" s="45"/>
      <c r="D17" s="47"/>
      <c r="E17" s="45"/>
      <c r="F17" s="47">
        <f>-TB!$G$80</f>
        <v>0</v>
      </c>
    </row>
    <row r="18" spans="1:8" x14ac:dyDescent="0.2">
      <c r="A18" s="45" t="s">
        <v>285</v>
      </c>
      <c r="B18" s="45"/>
      <c r="C18" s="45"/>
      <c r="D18" s="47"/>
      <c r="E18" s="45"/>
      <c r="F18" s="47">
        <f>-TB!$G$81</f>
        <v>0</v>
      </c>
    </row>
    <row r="19" spans="1:8" x14ac:dyDescent="0.2">
      <c r="A19" s="35" t="s">
        <v>311</v>
      </c>
      <c r="B19" s="45"/>
      <c r="C19" s="45"/>
      <c r="D19" s="47"/>
      <c r="E19" s="45"/>
      <c r="F19" s="86">
        <f>SUM(F16:F18)</f>
        <v>0</v>
      </c>
    </row>
    <row r="20" spans="1:8" x14ac:dyDescent="0.2">
      <c r="A20" s="45"/>
      <c r="B20" s="45"/>
      <c r="C20" s="45"/>
      <c r="D20" s="47"/>
      <c r="E20" s="45"/>
      <c r="F20" s="47"/>
    </row>
    <row r="21" spans="1:8" x14ac:dyDescent="0.2">
      <c r="A21" s="1" t="s">
        <v>286</v>
      </c>
      <c r="B21" s="45"/>
      <c r="C21" s="45"/>
      <c r="D21" s="47"/>
      <c r="E21" s="45"/>
      <c r="F21" s="90">
        <f>F13-F19</f>
        <v>0</v>
      </c>
    </row>
    <row r="23" spans="1:8" x14ac:dyDescent="0.2">
      <c r="A23" s="1" t="s">
        <v>313</v>
      </c>
      <c r="F23" s="100" t="e">
        <f>Notes!#REF!</f>
        <v>#REF!</v>
      </c>
    </row>
    <row r="26" spans="1:8" x14ac:dyDescent="0.2">
      <c r="A26" s="111" t="s">
        <v>314</v>
      </c>
    </row>
    <row r="27" spans="1:8" x14ac:dyDescent="0.2">
      <c r="A27" s="111" t="s">
        <v>315</v>
      </c>
    </row>
    <row r="28" spans="1:8" x14ac:dyDescent="0.2">
      <c r="A28" s="73" t="s">
        <v>287</v>
      </c>
      <c r="B28" s="73"/>
      <c r="C28" s="35"/>
      <c r="D28" s="48"/>
      <c r="E28" s="35"/>
      <c r="F28" s="48"/>
      <c r="G28" s="91"/>
      <c r="H28" s="48"/>
    </row>
    <row r="29" spans="1:8" ht="38.25" x14ac:dyDescent="0.2">
      <c r="A29" s="92"/>
      <c r="B29" s="93" t="s">
        <v>600</v>
      </c>
      <c r="C29" s="92"/>
      <c r="D29" s="93" t="s">
        <v>288</v>
      </c>
      <c r="E29" s="94"/>
      <c r="F29" s="93" t="s">
        <v>631</v>
      </c>
      <c r="G29" s="95"/>
      <c r="H29" s="93" t="s">
        <v>289</v>
      </c>
    </row>
    <row r="30" spans="1:8" x14ac:dyDescent="0.2">
      <c r="A30" s="35"/>
      <c r="B30" s="88" t="str">
        <f>UNITS</f>
        <v xml:space="preserve">£ </v>
      </c>
      <c r="C30" s="35"/>
      <c r="D30" s="88" t="str">
        <f>UNITS</f>
        <v xml:space="preserve">£ </v>
      </c>
      <c r="E30" s="88"/>
      <c r="F30" s="88" t="str">
        <f>UNITS</f>
        <v xml:space="preserve">£ </v>
      </c>
      <c r="G30" s="88"/>
      <c r="H30" s="88" t="str">
        <f>UNITS</f>
        <v xml:space="preserve">£ </v>
      </c>
    </row>
    <row r="31" spans="1:8" x14ac:dyDescent="0.2">
      <c r="A31" s="73" t="s">
        <v>283</v>
      </c>
      <c r="B31" s="48"/>
      <c r="C31" s="73"/>
      <c r="D31" s="48"/>
      <c r="E31" s="35"/>
      <c r="F31" s="48"/>
      <c r="G31" s="50"/>
      <c r="H31" s="48"/>
    </row>
    <row r="32" spans="1:8" x14ac:dyDescent="0.2">
      <c r="A32" s="35" t="s">
        <v>633</v>
      </c>
      <c r="B32" s="48">
        <f>TB!$E$82</f>
        <v>0</v>
      </c>
      <c r="C32" s="35"/>
      <c r="D32" s="48">
        <f>TB!$E$90</f>
        <v>0</v>
      </c>
      <c r="E32" s="35"/>
      <c r="F32" s="48">
        <f>TB!$E$96</f>
        <v>0</v>
      </c>
      <c r="G32" s="50"/>
      <c r="H32" s="48">
        <f>SUM(B32:G32)</f>
        <v>0</v>
      </c>
    </row>
    <row r="33" spans="1:8" x14ac:dyDescent="0.2">
      <c r="A33" s="35" t="s">
        <v>634</v>
      </c>
      <c r="B33" s="48">
        <f>TB!$E$83</f>
        <v>0</v>
      </c>
      <c r="C33" s="35"/>
      <c r="D33" s="48">
        <f>TB!$E$91</f>
        <v>0</v>
      </c>
      <c r="E33" s="35"/>
      <c r="F33" s="48">
        <f>TB!$E$97</f>
        <v>0</v>
      </c>
      <c r="G33" s="50"/>
      <c r="H33" s="48">
        <f>SUM(B33:G33)</f>
        <v>0</v>
      </c>
    </row>
    <row r="34" spans="1:8" x14ac:dyDescent="0.2">
      <c r="A34" s="35" t="s">
        <v>290</v>
      </c>
      <c r="B34" s="48">
        <f>TB!$E$84</f>
        <v>0</v>
      </c>
      <c r="C34" s="35"/>
      <c r="D34" s="48">
        <v>0</v>
      </c>
      <c r="E34" s="35"/>
      <c r="F34" s="48">
        <v>0</v>
      </c>
      <c r="G34" s="50"/>
      <c r="H34" s="48">
        <f>SUM(B34:G34)</f>
        <v>0</v>
      </c>
    </row>
    <row r="35" spans="1:8" x14ac:dyDescent="0.2">
      <c r="A35" s="35" t="s">
        <v>635</v>
      </c>
      <c r="B35" s="48">
        <f>TB!$E$85</f>
        <v>0</v>
      </c>
      <c r="C35" s="35"/>
      <c r="D35" s="48">
        <f>TB!$E$92</f>
        <v>0</v>
      </c>
      <c r="E35" s="35"/>
      <c r="F35" s="48">
        <f>TB!$E$98</f>
        <v>0</v>
      </c>
      <c r="G35" s="50"/>
      <c r="H35" s="48">
        <f>SUM(B35:G35)</f>
        <v>0</v>
      </c>
    </row>
    <row r="36" spans="1:8" x14ac:dyDescent="0.2">
      <c r="A36" s="35" t="s">
        <v>311</v>
      </c>
      <c r="B36" s="96">
        <f>SUM(B32:B35)</f>
        <v>0</v>
      </c>
      <c r="C36" s="35"/>
      <c r="D36" s="96">
        <f>SUM(D32:D35)</f>
        <v>0</v>
      </c>
      <c r="E36" s="35"/>
      <c r="F36" s="96">
        <f>SUM(F32:F35)</f>
        <v>0</v>
      </c>
      <c r="G36" s="50"/>
      <c r="H36" s="96">
        <f>SUM(B36:G36)</f>
        <v>0</v>
      </c>
    </row>
    <row r="37" spans="1:8" x14ac:dyDescent="0.2">
      <c r="A37" s="35"/>
      <c r="B37" s="48"/>
      <c r="C37" s="35"/>
      <c r="D37" s="48"/>
      <c r="E37" s="35"/>
      <c r="F37" s="48"/>
      <c r="G37" s="50"/>
      <c r="H37" s="48"/>
    </row>
    <row r="38" spans="1:8" x14ac:dyDescent="0.2">
      <c r="A38" s="73" t="s">
        <v>590</v>
      </c>
      <c r="B38" s="48"/>
      <c r="C38" s="73"/>
      <c r="D38" s="48"/>
      <c r="E38" s="35"/>
      <c r="F38" s="48"/>
      <c r="G38" s="50"/>
      <c r="H38" s="48"/>
    </row>
    <row r="39" spans="1:8" x14ac:dyDescent="0.2">
      <c r="A39" s="35" t="s">
        <v>633</v>
      </c>
      <c r="B39" s="48">
        <f>-TB!$E$86</f>
        <v>0</v>
      </c>
      <c r="C39" s="35"/>
      <c r="D39" s="48">
        <f>-TB!$E$93</f>
        <v>0</v>
      </c>
      <c r="E39" s="35"/>
      <c r="F39" s="48">
        <f>-TB!$E$99</f>
        <v>0</v>
      </c>
      <c r="G39" s="50"/>
      <c r="H39" s="48">
        <f>SUM(B39:G39)</f>
        <v>0</v>
      </c>
    </row>
    <row r="40" spans="1:8" x14ac:dyDescent="0.2">
      <c r="A40" s="35" t="s">
        <v>316</v>
      </c>
      <c r="B40" s="48">
        <f>-TB!$E$87</f>
        <v>0</v>
      </c>
      <c r="C40" s="35"/>
      <c r="D40" s="48">
        <f>-TB!$E$94</f>
        <v>0</v>
      </c>
      <c r="E40" s="35"/>
      <c r="F40" s="48">
        <f>-TB!$E$100</f>
        <v>0</v>
      </c>
      <c r="G40" s="50"/>
      <c r="H40" s="48">
        <f>SUM(B40:G40)</f>
        <v>0</v>
      </c>
    </row>
    <row r="41" spans="1:8" x14ac:dyDescent="0.2">
      <c r="A41" s="35" t="s">
        <v>290</v>
      </c>
      <c r="B41" s="48">
        <f>-TB!$E$88</f>
        <v>0</v>
      </c>
      <c r="C41" s="35"/>
      <c r="D41" s="48">
        <v>0</v>
      </c>
      <c r="E41" s="35"/>
      <c r="F41" s="48">
        <v>0</v>
      </c>
      <c r="G41" s="50"/>
      <c r="H41" s="48">
        <f>SUM(B41:G41)</f>
        <v>0</v>
      </c>
    </row>
    <row r="42" spans="1:8" x14ac:dyDescent="0.2">
      <c r="A42" s="35" t="s">
        <v>285</v>
      </c>
      <c r="B42" s="48">
        <f>-TB!$E$89</f>
        <v>0</v>
      </c>
      <c r="C42" s="35"/>
      <c r="D42" s="48">
        <f>-TB!$E$95</f>
        <v>0</v>
      </c>
      <c r="E42" s="35"/>
      <c r="F42" s="48">
        <f>-TB!$E$101</f>
        <v>0</v>
      </c>
      <c r="G42" s="50"/>
      <c r="H42" s="48">
        <f>SUM(B42:G42)</f>
        <v>0</v>
      </c>
    </row>
    <row r="43" spans="1:8" x14ac:dyDescent="0.2">
      <c r="A43" s="35" t="s">
        <v>311</v>
      </c>
      <c r="B43" s="96">
        <f>SUM(B39:B42)</f>
        <v>0</v>
      </c>
      <c r="C43" s="35"/>
      <c r="D43" s="96">
        <f>SUM(D39:D42)</f>
        <v>0</v>
      </c>
      <c r="E43" s="35"/>
      <c r="F43" s="96">
        <f>SUM(F39:F42)</f>
        <v>0</v>
      </c>
      <c r="G43" s="50"/>
      <c r="H43" s="96">
        <f>SUM(B43:G43)</f>
        <v>0</v>
      </c>
    </row>
    <row r="44" spans="1:8" x14ac:dyDescent="0.2">
      <c r="A44" s="35"/>
      <c r="B44" s="35"/>
      <c r="C44" s="35"/>
      <c r="D44" s="48"/>
      <c r="E44" s="35"/>
      <c r="F44" s="48"/>
      <c r="G44" s="50"/>
      <c r="H44" s="48"/>
    </row>
    <row r="45" spans="1:8" x14ac:dyDescent="0.2">
      <c r="A45" s="74" t="s">
        <v>286</v>
      </c>
      <c r="B45" s="35"/>
      <c r="C45" s="35"/>
      <c r="D45" s="48"/>
      <c r="E45" s="35"/>
      <c r="F45" s="48"/>
      <c r="G45" s="50"/>
      <c r="H45" s="48"/>
    </row>
    <row r="46" spans="1:8" x14ac:dyDescent="0.2">
      <c r="A46" s="35" t="s">
        <v>311</v>
      </c>
      <c r="B46" s="97">
        <f>B36-B43</f>
        <v>0</v>
      </c>
      <c r="C46" s="35"/>
      <c r="D46" s="97">
        <f>D36-D43</f>
        <v>0</v>
      </c>
      <c r="E46" s="35"/>
      <c r="F46" s="97">
        <f>F36-F43</f>
        <v>0</v>
      </c>
      <c r="G46" s="50"/>
      <c r="H46" s="97">
        <f>SUM(B46:G46)</f>
        <v>0</v>
      </c>
    </row>
    <row r="47" spans="1:8" x14ac:dyDescent="0.2">
      <c r="A47" s="35" t="s">
        <v>633</v>
      </c>
      <c r="B47" s="97">
        <f>B32-B39</f>
        <v>0</v>
      </c>
      <c r="C47" s="35"/>
      <c r="D47" s="97">
        <f>D32-D39</f>
        <v>0</v>
      </c>
      <c r="E47" s="35"/>
      <c r="F47" s="97">
        <f>F32-F39</f>
        <v>0</v>
      </c>
      <c r="G47" s="50"/>
      <c r="H47" s="97">
        <f>SUM(B47:G47)</f>
        <v>0</v>
      </c>
    </row>
    <row r="50" spans="1:8" x14ac:dyDescent="0.2">
      <c r="A50" s="73" t="s">
        <v>317</v>
      </c>
      <c r="B50" s="73"/>
      <c r="C50" s="35"/>
      <c r="D50" s="48"/>
      <c r="E50" s="35"/>
      <c r="F50" s="48"/>
      <c r="G50" s="91"/>
      <c r="H50" s="48"/>
    </row>
    <row r="51" spans="1:8" ht="40.5" customHeight="1" x14ac:dyDescent="0.2">
      <c r="A51" s="92"/>
      <c r="B51" s="93" t="s">
        <v>600</v>
      </c>
      <c r="C51" s="92"/>
      <c r="D51" s="93" t="s">
        <v>288</v>
      </c>
      <c r="E51" s="94"/>
      <c r="F51" s="93" t="s">
        <v>631</v>
      </c>
      <c r="G51" s="95"/>
      <c r="H51" s="93" t="s">
        <v>289</v>
      </c>
    </row>
    <row r="52" spans="1:8" x14ac:dyDescent="0.2">
      <c r="A52" s="35"/>
      <c r="B52" s="88" t="str">
        <f>UNITS</f>
        <v xml:space="preserve">£ </v>
      </c>
      <c r="C52" s="35"/>
      <c r="D52" s="88" t="str">
        <f>UNITS</f>
        <v xml:space="preserve">£ </v>
      </c>
      <c r="E52" s="88"/>
      <c r="F52" s="88" t="str">
        <f>UNITS</f>
        <v xml:space="preserve">£ </v>
      </c>
      <c r="G52" s="88"/>
      <c r="H52" s="88" t="str">
        <f>UNITS</f>
        <v xml:space="preserve">£ </v>
      </c>
    </row>
    <row r="53" spans="1:8" x14ac:dyDescent="0.2">
      <c r="A53" s="73" t="s">
        <v>283</v>
      </c>
      <c r="B53" s="48"/>
      <c r="C53" s="73"/>
      <c r="D53" s="48"/>
      <c r="E53" s="35"/>
      <c r="F53" s="48"/>
      <c r="G53" s="50"/>
      <c r="H53" s="48"/>
    </row>
    <row r="54" spans="1:8" x14ac:dyDescent="0.2">
      <c r="A54" s="35" t="s">
        <v>633</v>
      </c>
      <c r="B54" s="48">
        <f>TB!$G$82</f>
        <v>0</v>
      </c>
      <c r="C54" s="35"/>
      <c r="D54" s="48">
        <f>TB!$G$90</f>
        <v>0</v>
      </c>
      <c r="E54" s="35"/>
      <c r="F54" s="48">
        <f>TB!$G$96</f>
        <v>0</v>
      </c>
      <c r="G54" s="50"/>
      <c r="H54" s="48">
        <f>SUM(B54:G54)</f>
        <v>0</v>
      </c>
    </row>
    <row r="55" spans="1:8" x14ac:dyDescent="0.2">
      <c r="A55" s="35" t="s">
        <v>634</v>
      </c>
      <c r="B55" s="48">
        <f>TB!$G$83</f>
        <v>0</v>
      </c>
      <c r="C55" s="35"/>
      <c r="D55" s="48">
        <f>TB!$G$91</f>
        <v>0</v>
      </c>
      <c r="E55" s="35"/>
      <c r="F55" s="48">
        <f>TB!$G$97</f>
        <v>0</v>
      </c>
      <c r="G55" s="50"/>
      <c r="H55" s="48">
        <f>SUM(B55:G55)</f>
        <v>0</v>
      </c>
    </row>
    <row r="56" spans="1:8" x14ac:dyDescent="0.2">
      <c r="A56" s="35" t="s">
        <v>290</v>
      </c>
      <c r="B56" s="48">
        <f>TB!$G$84</f>
        <v>0</v>
      </c>
      <c r="C56" s="35"/>
      <c r="D56" s="48">
        <v>0</v>
      </c>
      <c r="E56" s="35"/>
      <c r="F56" s="48">
        <v>0</v>
      </c>
      <c r="G56" s="50"/>
      <c r="H56" s="48">
        <f>SUM(B56:G56)</f>
        <v>0</v>
      </c>
    </row>
    <row r="57" spans="1:8" x14ac:dyDescent="0.2">
      <c r="A57" s="35" t="s">
        <v>635</v>
      </c>
      <c r="B57" s="48">
        <f>TB!$G$85</f>
        <v>0</v>
      </c>
      <c r="C57" s="35"/>
      <c r="D57" s="48">
        <f>TB!$G$92</f>
        <v>0</v>
      </c>
      <c r="E57" s="35"/>
      <c r="F57" s="48">
        <f>TB!$G$98</f>
        <v>0</v>
      </c>
      <c r="G57" s="50"/>
      <c r="H57" s="48">
        <f>SUM(B57:G57)</f>
        <v>0</v>
      </c>
    </row>
    <row r="58" spans="1:8" x14ac:dyDescent="0.2">
      <c r="A58" s="35" t="s">
        <v>311</v>
      </c>
      <c r="B58" s="96">
        <f>SUM(B54:B57)</f>
        <v>0</v>
      </c>
      <c r="C58" s="35"/>
      <c r="D58" s="96">
        <f>SUM(D54:D57)</f>
        <v>0</v>
      </c>
      <c r="E58" s="35"/>
      <c r="F58" s="96">
        <f>SUM(F54:F57)</f>
        <v>0</v>
      </c>
      <c r="G58" s="50"/>
      <c r="H58" s="96">
        <f>SUM(B58:G58)</f>
        <v>0</v>
      </c>
    </row>
    <row r="59" spans="1:8" x14ac:dyDescent="0.2">
      <c r="A59" s="35"/>
      <c r="B59" s="48"/>
      <c r="C59" s="35"/>
      <c r="D59" s="48"/>
      <c r="E59" s="35"/>
      <c r="F59" s="48"/>
      <c r="G59" s="50"/>
      <c r="H59" s="48"/>
    </row>
    <row r="60" spans="1:8" x14ac:dyDescent="0.2">
      <c r="A60" s="73" t="s">
        <v>590</v>
      </c>
      <c r="B60" s="48"/>
      <c r="C60" s="73"/>
      <c r="D60" s="48"/>
      <c r="E60" s="35"/>
      <c r="F60" s="48"/>
      <c r="G60" s="50"/>
      <c r="H60" s="48"/>
    </row>
    <row r="61" spans="1:8" x14ac:dyDescent="0.2">
      <c r="A61" s="35" t="s">
        <v>633</v>
      </c>
      <c r="B61" s="48">
        <f>-TB!$G$86</f>
        <v>0</v>
      </c>
      <c r="C61" s="35"/>
      <c r="D61" s="48">
        <f>-TB!$G$93</f>
        <v>0</v>
      </c>
      <c r="E61" s="35"/>
      <c r="F61" s="48">
        <f>-TB!$G$99</f>
        <v>0</v>
      </c>
      <c r="G61" s="50"/>
      <c r="H61" s="48">
        <f>SUM(B61:G61)</f>
        <v>0</v>
      </c>
    </row>
    <row r="62" spans="1:8" x14ac:dyDescent="0.2">
      <c r="A62" s="35" t="s">
        <v>316</v>
      </c>
      <c r="B62" s="48">
        <f>-TB!$G$87</f>
        <v>0</v>
      </c>
      <c r="C62" s="35"/>
      <c r="D62" s="48">
        <f>-TB!$G$94</f>
        <v>0</v>
      </c>
      <c r="E62" s="35"/>
      <c r="F62" s="48">
        <f>-TB!$G$100</f>
        <v>0</v>
      </c>
      <c r="G62" s="50"/>
      <c r="H62" s="48">
        <f>SUM(B62:G62)</f>
        <v>0</v>
      </c>
    </row>
    <row r="63" spans="1:8" x14ac:dyDescent="0.2">
      <c r="A63" s="35" t="s">
        <v>290</v>
      </c>
      <c r="B63" s="48">
        <f>-TB!$G$88</f>
        <v>0</v>
      </c>
      <c r="C63" s="35"/>
      <c r="D63" s="48">
        <v>0</v>
      </c>
      <c r="E63" s="35"/>
      <c r="F63" s="48">
        <v>0</v>
      </c>
      <c r="G63" s="50"/>
      <c r="H63" s="48">
        <f>SUM(B63:G63)</f>
        <v>0</v>
      </c>
    </row>
    <row r="64" spans="1:8" x14ac:dyDescent="0.2">
      <c r="A64" s="35" t="s">
        <v>285</v>
      </c>
      <c r="B64" s="48">
        <f>-TB!$G$89</f>
        <v>0</v>
      </c>
      <c r="C64" s="35"/>
      <c r="D64" s="48">
        <f>-TB!$G$95</f>
        <v>0</v>
      </c>
      <c r="E64" s="35"/>
      <c r="F64" s="48">
        <f>-TB!$G$101</f>
        <v>0</v>
      </c>
      <c r="G64" s="50"/>
      <c r="H64" s="48">
        <f>SUM(B64:G64)</f>
        <v>0</v>
      </c>
    </row>
    <row r="65" spans="1:8" x14ac:dyDescent="0.2">
      <c r="A65" s="35" t="s">
        <v>311</v>
      </c>
      <c r="B65" s="96">
        <f>SUM(B61:B64)</f>
        <v>0</v>
      </c>
      <c r="C65" s="35"/>
      <c r="D65" s="96">
        <f>SUM(D61:D64)</f>
        <v>0</v>
      </c>
      <c r="E65" s="35"/>
      <c r="F65" s="96">
        <f>SUM(F61:F64)</f>
        <v>0</v>
      </c>
      <c r="G65" s="50"/>
      <c r="H65" s="96">
        <f>SUM(B65:G65)</f>
        <v>0</v>
      </c>
    </row>
    <row r="66" spans="1:8" x14ac:dyDescent="0.2">
      <c r="A66" s="35"/>
      <c r="B66" s="35"/>
      <c r="C66" s="35"/>
      <c r="D66" s="48"/>
      <c r="E66" s="35"/>
      <c r="F66" s="48"/>
      <c r="G66" s="50"/>
      <c r="H66" s="48"/>
    </row>
    <row r="67" spans="1:8" x14ac:dyDescent="0.2">
      <c r="A67" s="35" t="s">
        <v>286</v>
      </c>
      <c r="B67" s="97">
        <f>B58-B65</f>
        <v>0</v>
      </c>
      <c r="C67" s="35"/>
      <c r="D67" s="97">
        <f>D58-D65</f>
        <v>0</v>
      </c>
      <c r="E67" s="35"/>
      <c r="F67" s="97">
        <f>F58-F65</f>
        <v>0</v>
      </c>
      <c r="G67" s="50"/>
      <c r="H67" s="97">
        <f>SUM(B67:G67)</f>
        <v>0</v>
      </c>
    </row>
    <row r="70" spans="1:8" x14ac:dyDescent="0.2">
      <c r="A70" s="111" t="s">
        <v>224</v>
      </c>
    </row>
    <row r="71" spans="1:8" x14ac:dyDescent="0.2">
      <c r="A71" s="111" t="s">
        <v>315</v>
      </c>
    </row>
    <row r="72" spans="1:8" x14ac:dyDescent="0.2">
      <c r="A72" s="74" t="s">
        <v>272</v>
      </c>
      <c r="B72" s="46"/>
      <c r="C72" s="288"/>
      <c r="D72" s="46"/>
      <c r="E72" s="288"/>
      <c r="F72" s="46"/>
      <c r="G72" s="289"/>
      <c r="H72" s="46"/>
    </row>
    <row r="73" spans="1:8" x14ac:dyDescent="0.2">
      <c r="A73" s="74"/>
      <c r="B73" s="46"/>
      <c r="C73" s="288"/>
      <c r="D73" s="78" t="s">
        <v>220</v>
      </c>
      <c r="E73" s="289"/>
      <c r="F73" s="78"/>
      <c r="G73" s="289"/>
      <c r="H73" s="78"/>
    </row>
    <row r="74" spans="1:8" x14ac:dyDescent="0.2">
      <c r="A74" s="74"/>
      <c r="B74" s="46"/>
      <c r="C74" s="288"/>
      <c r="D74" s="78" t="s">
        <v>221</v>
      </c>
      <c r="E74" s="289"/>
      <c r="F74" s="78" t="s">
        <v>291</v>
      </c>
      <c r="G74" s="289"/>
      <c r="H74" s="78"/>
    </row>
    <row r="75" spans="1:8" x14ac:dyDescent="0.2">
      <c r="A75" s="1"/>
      <c r="B75" s="46"/>
      <c r="C75" s="288"/>
      <c r="D75" s="78" t="s">
        <v>222</v>
      </c>
      <c r="E75" s="289"/>
      <c r="F75" s="78" t="s">
        <v>223</v>
      </c>
      <c r="G75" s="78"/>
      <c r="H75" s="78" t="s">
        <v>289</v>
      </c>
    </row>
    <row r="76" spans="1:8" x14ac:dyDescent="0.2">
      <c r="A76" s="1"/>
      <c r="B76" s="46"/>
      <c r="C76" s="288"/>
      <c r="D76" s="78" t="str">
        <f>UNITS</f>
        <v xml:space="preserve">£ </v>
      </c>
      <c r="E76" s="289"/>
      <c r="F76" s="78" t="str">
        <f>UNITS</f>
        <v xml:space="preserve">£ </v>
      </c>
      <c r="G76" s="74"/>
      <c r="H76" s="78" t="str">
        <f>UNITS</f>
        <v xml:space="preserve">£ </v>
      </c>
    </row>
    <row r="77" spans="1:8" x14ac:dyDescent="0.2">
      <c r="A77" s="74" t="s">
        <v>283</v>
      </c>
      <c r="B77" s="46"/>
      <c r="C77" s="288"/>
      <c r="D77" s="98"/>
      <c r="E77" s="288"/>
      <c r="F77" s="98"/>
      <c r="G77" s="1"/>
      <c r="H77" s="98"/>
    </row>
    <row r="78" spans="1:8" x14ac:dyDescent="0.2">
      <c r="A78" s="1" t="s">
        <v>633</v>
      </c>
      <c r="B78" s="46"/>
      <c r="C78" s="288"/>
      <c r="D78" s="239">
        <f>TB!$E$102</f>
        <v>0</v>
      </c>
      <c r="E78" s="288"/>
      <c r="F78" s="239">
        <f>TB!$E$106+TB!$E$110</f>
        <v>0</v>
      </c>
      <c r="G78" s="1"/>
      <c r="H78" s="98">
        <f>SUM(D78:F78)</f>
        <v>0</v>
      </c>
    </row>
    <row r="79" spans="1:8" x14ac:dyDescent="0.2">
      <c r="A79" s="1" t="s">
        <v>634</v>
      </c>
      <c r="B79" s="46"/>
      <c r="C79" s="288"/>
      <c r="D79" s="239">
        <f>TB!$E$103</f>
        <v>0</v>
      </c>
      <c r="E79" s="288"/>
      <c r="F79" s="239">
        <f>TB!$E$107+TB!$E$111</f>
        <v>0</v>
      </c>
      <c r="G79" s="1"/>
      <c r="H79" s="98">
        <f>SUM(D79:F79)</f>
        <v>0</v>
      </c>
    </row>
    <row r="80" spans="1:8" x14ac:dyDescent="0.2">
      <c r="A80" s="1" t="s">
        <v>194</v>
      </c>
      <c r="B80" s="46"/>
      <c r="C80" s="288"/>
      <c r="D80" s="239">
        <f>TB!$E$104</f>
        <v>0</v>
      </c>
      <c r="E80" s="288"/>
      <c r="F80" s="239">
        <f>TB!$E$108+TB!$E$112</f>
        <v>0</v>
      </c>
      <c r="G80" s="1"/>
      <c r="H80" s="98">
        <f>SUM(D80:F80)</f>
        <v>0</v>
      </c>
    </row>
    <row r="81" spans="1:8" x14ac:dyDescent="0.2">
      <c r="A81" s="1" t="s">
        <v>635</v>
      </c>
      <c r="B81" s="46"/>
      <c r="C81" s="288"/>
      <c r="D81" s="239">
        <f>TB!$E$105</f>
        <v>0</v>
      </c>
      <c r="E81" s="288"/>
      <c r="F81" s="239">
        <f>TB!$E$109+TB!$E$113</f>
        <v>0</v>
      </c>
      <c r="G81" s="1"/>
      <c r="H81" s="98">
        <f>SUM(D81:F81)</f>
        <v>0</v>
      </c>
    </row>
    <row r="82" spans="1:8" x14ac:dyDescent="0.2">
      <c r="A82" s="1"/>
      <c r="B82" s="46"/>
      <c r="C82" s="288"/>
      <c r="D82" s="98"/>
      <c r="E82" s="288"/>
      <c r="F82" s="98"/>
      <c r="G82" s="1"/>
      <c r="H82" s="98"/>
    </row>
    <row r="83" spans="1:8" x14ac:dyDescent="0.2">
      <c r="A83" s="1" t="s">
        <v>311</v>
      </c>
      <c r="B83" s="46"/>
      <c r="C83" s="288"/>
      <c r="D83" s="82">
        <f>SUM(D78:D82)</f>
        <v>0</v>
      </c>
      <c r="E83" s="288"/>
      <c r="F83" s="82">
        <f>SUM(F78:F82)</f>
        <v>0</v>
      </c>
      <c r="G83" s="1"/>
      <c r="H83" s="82">
        <f>SUM(D83:F83)</f>
        <v>0</v>
      </c>
    </row>
    <row r="84" spans="1:8" x14ac:dyDescent="0.2">
      <c r="A84" s="1"/>
      <c r="B84" s="46"/>
      <c r="C84" s="288"/>
      <c r="D84" s="46"/>
      <c r="E84" s="288"/>
      <c r="F84" s="98"/>
      <c r="G84" s="1"/>
      <c r="H84" s="98"/>
    </row>
    <row r="85" spans="1:8" x14ac:dyDescent="0.2">
      <c r="A85" s="74" t="s">
        <v>45</v>
      </c>
      <c r="B85" s="46"/>
      <c r="C85" s="288"/>
      <c r="D85" s="46"/>
      <c r="E85" s="288"/>
      <c r="F85" s="98"/>
      <c r="G85" s="1"/>
      <c r="H85" s="98"/>
    </row>
    <row r="86" spans="1:8" x14ac:dyDescent="0.2">
      <c r="A86" t="s">
        <v>633</v>
      </c>
      <c r="B86" s="46"/>
      <c r="C86" s="288"/>
      <c r="D86" s="291">
        <f>Data!$I$59</f>
        <v>0</v>
      </c>
      <c r="F86" s="291">
        <f>Data!$I$60</f>
        <v>0</v>
      </c>
      <c r="G86" s="1"/>
      <c r="H86" s="98"/>
    </row>
    <row r="87" spans="1:8" x14ac:dyDescent="0.2">
      <c r="A87" t="s">
        <v>311</v>
      </c>
      <c r="B87" s="46"/>
      <c r="C87" s="288"/>
      <c r="D87" s="291">
        <f>Data!$G$59</f>
        <v>0</v>
      </c>
      <c r="F87" s="291">
        <f>Data!$G$60</f>
        <v>0</v>
      </c>
      <c r="G87" s="1"/>
      <c r="H87" s="98"/>
    </row>
    <row r="88" spans="1:8" x14ac:dyDescent="0.2">
      <c r="A88" s="1"/>
      <c r="B88" s="46"/>
      <c r="C88" s="288"/>
      <c r="D88" s="46"/>
      <c r="E88" s="288"/>
      <c r="F88" s="98"/>
      <c r="G88" s="1"/>
      <c r="H88" s="98"/>
    </row>
    <row r="90" spans="1:8" x14ac:dyDescent="0.2">
      <c r="A90" s="74" t="s">
        <v>225</v>
      </c>
      <c r="B90" s="46"/>
      <c r="C90" s="288"/>
      <c r="D90" s="46"/>
      <c r="E90" s="288"/>
      <c r="F90" s="46"/>
      <c r="G90" s="289"/>
      <c r="H90" s="46"/>
    </row>
    <row r="91" spans="1:8" x14ac:dyDescent="0.2">
      <c r="A91" s="74"/>
      <c r="B91" s="46"/>
      <c r="C91" s="288"/>
      <c r="D91" s="78" t="s">
        <v>220</v>
      </c>
      <c r="E91" s="289"/>
      <c r="F91" s="78"/>
      <c r="G91" s="289"/>
      <c r="H91" s="78"/>
    </row>
    <row r="92" spans="1:8" x14ac:dyDescent="0.2">
      <c r="A92" s="74"/>
      <c r="B92" s="46"/>
      <c r="C92" s="288"/>
      <c r="D92" s="78" t="s">
        <v>221</v>
      </c>
      <c r="E92" s="289"/>
      <c r="F92" s="78" t="s">
        <v>291</v>
      </c>
      <c r="G92" s="289"/>
      <c r="H92" s="78"/>
    </row>
    <row r="93" spans="1:8" x14ac:dyDescent="0.2">
      <c r="A93" s="1"/>
      <c r="B93" s="46"/>
      <c r="C93" s="288"/>
      <c r="D93" s="78" t="s">
        <v>222</v>
      </c>
      <c r="E93" s="289"/>
      <c r="F93" s="78" t="s">
        <v>223</v>
      </c>
      <c r="G93" s="78"/>
      <c r="H93" s="78" t="s">
        <v>289</v>
      </c>
    </row>
    <row r="94" spans="1:8" x14ac:dyDescent="0.2">
      <c r="A94" s="1"/>
      <c r="B94" s="46"/>
      <c r="C94" s="288"/>
      <c r="D94" s="78" t="str">
        <f>UNITS</f>
        <v xml:space="preserve">£ </v>
      </c>
      <c r="E94" s="289"/>
      <c r="F94" s="78" t="str">
        <f>UNITS</f>
        <v xml:space="preserve">£ </v>
      </c>
      <c r="G94" s="74"/>
      <c r="H94" s="78" t="str">
        <f>UNITS</f>
        <v xml:space="preserve">£ </v>
      </c>
    </row>
    <row r="95" spans="1:8" x14ac:dyDescent="0.2">
      <c r="A95" s="74" t="s">
        <v>283</v>
      </c>
      <c r="B95" s="46"/>
      <c r="C95" s="288"/>
      <c r="D95" s="98"/>
      <c r="E95" s="288"/>
      <c r="F95" s="98"/>
      <c r="G95" s="1"/>
      <c r="H95" s="98"/>
    </row>
    <row r="96" spans="1:8" x14ac:dyDescent="0.2">
      <c r="A96" s="1" t="s">
        <v>633</v>
      </c>
      <c r="B96" s="46"/>
      <c r="C96" s="288"/>
      <c r="D96" s="239">
        <f>TB!$G$102</f>
        <v>0</v>
      </c>
      <c r="E96" s="288"/>
      <c r="F96" s="239">
        <f>TB!$G$106+TB!$G$110</f>
        <v>0</v>
      </c>
      <c r="G96" s="1"/>
      <c r="H96" s="98">
        <f>SUM(D96:F96)</f>
        <v>0</v>
      </c>
    </row>
    <row r="97" spans="1:8" x14ac:dyDescent="0.2">
      <c r="A97" s="1" t="s">
        <v>634</v>
      </c>
      <c r="B97" s="46"/>
      <c r="C97" s="288"/>
      <c r="D97" s="239">
        <f>TB!$G$103</f>
        <v>0</v>
      </c>
      <c r="E97" s="288"/>
      <c r="F97" s="239">
        <f>TB!$G$107+TB!$G$111</f>
        <v>0</v>
      </c>
      <c r="G97" s="1"/>
      <c r="H97" s="98">
        <f>SUM(D97:F97)</f>
        <v>0</v>
      </c>
    </row>
    <row r="98" spans="1:8" x14ac:dyDescent="0.2">
      <c r="A98" s="1" t="s">
        <v>194</v>
      </c>
      <c r="B98" s="46"/>
      <c r="C98" s="288"/>
      <c r="D98" s="239">
        <f>TB!$G$104</f>
        <v>0</v>
      </c>
      <c r="E98" s="288"/>
      <c r="F98" s="239">
        <f>TB!$G$108+TB!$G$112</f>
        <v>0</v>
      </c>
      <c r="G98" s="1"/>
      <c r="H98" s="98">
        <f>SUM(D98:F98)</f>
        <v>0</v>
      </c>
    </row>
    <row r="99" spans="1:8" x14ac:dyDescent="0.2">
      <c r="A99" s="1" t="s">
        <v>635</v>
      </c>
      <c r="B99" s="46"/>
      <c r="C99" s="288"/>
      <c r="D99" s="239">
        <f>TB!$G$105</f>
        <v>0</v>
      </c>
      <c r="E99" s="288"/>
      <c r="F99" s="239">
        <f>TB!$G$109+TB!$G$113</f>
        <v>0</v>
      </c>
      <c r="G99" s="1"/>
      <c r="H99" s="98">
        <f>SUM(D99:F99)</f>
        <v>0</v>
      </c>
    </row>
    <row r="100" spans="1:8" x14ac:dyDescent="0.2">
      <c r="A100" s="1"/>
      <c r="B100" s="46"/>
      <c r="C100" s="288"/>
      <c r="D100" s="98"/>
      <c r="E100" s="288"/>
      <c r="F100" s="98"/>
      <c r="G100" s="1"/>
      <c r="H100" s="98"/>
    </row>
    <row r="101" spans="1:8" x14ac:dyDescent="0.2">
      <c r="A101" s="1" t="s">
        <v>311</v>
      </c>
      <c r="B101" s="46"/>
      <c r="C101" s="288"/>
      <c r="D101" s="82">
        <f>SUM(D96:D100)</f>
        <v>0</v>
      </c>
      <c r="E101" s="288"/>
      <c r="F101" s="82">
        <f>SUM(F96:F100)</f>
        <v>0</v>
      </c>
      <c r="G101" s="1"/>
      <c r="H101" s="82">
        <f>SUM(D101:F101)</f>
        <v>0</v>
      </c>
    </row>
    <row r="104" spans="1:8" x14ac:dyDescent="0.2">
      <c r="A104" s="74" t="s">
        <v>520</v>
      </c>
      <c r="F104" s="274" t="s">
        <v>409</v>
      </c>
      <c r="G104" s="274"/>
      <c r="H104" s="274" t="s">
        <v>49</v>
      </c>
    </row>
    <row r="105" spans="1:8" x14ac:dyDescent="0.2">
      <c r="F105" s="274" t="str">
        <f>UNITS</f>
        <v xml:space="preserve">£ </v>
      </c>
      <c r="G105" s="274"/>
      <c r="H105" s="274" t="str">
        <f>UNITS</f>
        <v xml:space="preserve">£ </v>
      </c>
    </row>
    <row r="106" spans="1:8" x14ac:dyDescent="0.2">
      <c r="A106" t="s">
        <v>633</v>
      </c>
      <c r="F106" s="239">
        <f>-TB!$E$138</f>
        <v>0</v>
      </c>
      <c r="H106" s="239">
        <f>-TB!$G$138</f>
        <v>0</v>
      </c>
    </row>
    <row r="107" spans="1:8" x14ac:dyDescent="0.2">
      <c r="A107" t="s">
        <v>196</v>
      </c>
      <c r="F107" s="239">
        <f>-TB!$E$139</f>
        <v>0</v>
      </c>
      <c r="H107" s="239">
        <f>-TB!$G$139</f>
        <v>0</v>
      </c>
    </row>
    <row r="108" spans="1:8" x14ac:dyDescent="0.2">
      <c r="A108" t="s">
        <v>197</v>
      </c>
      <c r="F108" s="239">
        <f>-TB!$E$140</f>
        <v>0</v>
      </c>
      <c r="H108" s="239">
        <f>-TB!$G$140</f>
        <v>0</v>
      </c>
    </row>
    <row r="109" spans="1:8" x14ac:dyDescent="0.2">
      <c r="F109" s="239"/>
      <c r="H109" s="239"/>
    </row>
    <row r="110" spans="1:8" x14ac:dyDescent="0.2">
      <c r="F110" s="269">
        <f>SUM(F106:F109)</f>
        <v>0</v>
      </c>
      <c r="H110" s="269">
        <f>SUM(H106:H109)</f>
        <v>0</v>
      </c>
    </row>
  </sheetData>
  <phoneticPr fontId="17" type="noConversion"/>
  <pageMargins left="0.78740157480314965" right="0.78740157480314965" top="0.78740157480314965" bottom="0.98425196850393704" header="0.51181102362204722" footer="0.51181102362204722"/>
  <pageSetup paperSize="9" orientation="portrait" r:id="rId1"/>
  <headerFooter alignWithMargins="0">
    <oddFooter>&amp;C&amp;9&amp;P</oddFooter>
  </headerFooter>
  <customProperties>
    <customPr name="LastDefinedNameNumber" r:id="rId2"/>
    <customPr name="vtTag_001|ConceptName" r:id="rId3"/>
    <customPr name="vtTag_001|DataType" r:id="rId4"/>
    <customPr name="vtTag_001|DimensionMemberName1" r:id="rId5"/>
    <customPr name="vtTag_001|DimensionName1" r:id="rId6"/>
    <customPr name="vtTag_001|DimensionsCount" r:id="rId7"/>
    <customPr name="vtTag_001|MemberHypercubeName" r:id="rId8"/>
    <customPr name="vtTag_001|MemberPresentationGroupName" r:id="rId9"/>
    <customPr name="vtTag_001|PeriodPoint" r:id="rId10"/>
    <customPr name="vtTag_002|ConceptName" r:id="rId11"/>
    <customPr name="vtTag_002|CreatorSheetName" r:id="rId12"/>
    <customPr name="vtTag_002|DataType" r:id="rId13"/>
    <customPr name="vtTag_002|DimensionMemberName1" r:id="rId14"/>
    <customPr name="vtTag_002|DimensionName1" r:id="rId15"/>
    <customPr name="vtTag_002|DimensionsCount" r:id="rId16"/>
    <customPr name="vtTag_002|MemberHypercubeName" r:id="rId17"/>
    <customPr name="vtTag_002|MemberPresentationGroupName" r:id="rId18"/>
    <customPr name="vtTag_002|PeriodPoint" r:id="rId19"/>
    <customPr name="vtTag_003|ConceptName" r:id="rId20"/>
    <customPr name="vtTag_003|CreatorSheetName" r:id="rId21"/>
    <customPr name="vtTag_003|DataType" r:id="rId22"/>
    <customPr name="vtTag_003|DimensionMemberName1" r:id="rId23"/>
    <customPr name="vtTag_003|DimensionName1" r:id="rId24"/>
    <customPr name="vtTag_003|DimensionsCount" r:id="rId25"/>
    <customPr name="vtTag_003|MemberHypercubeName" r:id="rId26"/>
    <customPr name="vtTag_003|MemberPresentationGroupName" r:id="rId27"/>
    <customPr name="vtTag_003|PeriodPoint" r:id="rId28"/>
    <customPr name="vtTag_004|ConceptName" r:id="rId29"/>
    <customPr name="vtTag_004|DataType" r:id="rId30"/>
    <customPr name="vtTag_004|MemberHypercubeName" r:id="rId31"/>
    <customPr name="vtTag_004|MemberPresentationGroupName" r:id="rId32"/>
    <customPr name="vtTag_004|PeriodPoint" r:id="rId33"/>
    <customPr name="vtTag_005|ConceptName" r:id="rId34"/>
    <customPr name="vtTag_005|DataType" r:id="rId35"/>
    <customPr name="vtTag_005|DimensionMemberName1" r:id="rId36"/>
    <customPr name="vtTag_005|DimensionName1" r:id="rId37"/>
    <customPr name="vtTag_005|DimensionsCount" r:id="rId38"/>
    <customPr name="vtTag_005|MemberHypercubeName" r:id="rId39"/>
    <customPr name="vtTag_005|MemberPresentationGroupName" r:id="rId40"/>
    <customPr name="vtTag_006|ConceptName" r:id="rId41"/>
    <customPr name="vtTag_006|CreatorSheetName" r:id="rId42"/>
    <customPr name="vtTag_006|DataType" r:id="rId43"/>
    <customPr name="vtTag_006|DimensionMemberName1" r:id="rId44"/>
    <customPr name="vtTag_006|DimensionName1" r:id="rId45"/>
    <customPr name="vtTag_006|DimensionsCount" r:id="rId46"/>
    <customPr name="vtTag_006|MemberHypercubeName" r:id="rId47"/>
    <customPr name="vtTag_006|MemberPresentationGroupName" r:id="rId48"/>
    <customPr name="vtTag_007|ConceptName" r:id="rId49"/>
    <customPr name="vtTag_007|CreatorSheetName" r:id="rId50"/>
    <customPr name="vtTag_007|DataType" r:id="rId51"/>
    <customPr name="vtTag_007|DimensionMemberName1" r:id="rId52"/>
    <customPr name="vtTag_007|DimensionName1" r:id="rId53"/>
    <customPr name="vtTag_007|DimensionsCount" r:id="rId54"/>
    <customPr name="vtTag_007|MemberHypercubeName" r:id="rId55"/>
    <customPr name="vtTag_007|MemberPresentationGroupName" r:id="rId56"/>
    <customPr name="vtTag_008|ConceptName" r:id="rId57"/>
    <customPr name="vtTag_008|DataType" r:id="rId58"/>
    <customPr name="vtTag_008|MemberHypercubeName" r:id="rId59"/>
    <customPr name="vtTag_008|MemberPresentationGroupName" r:id="rId60"/>
    <customPr name="vtTag_009|ConceptName" r:id="rId61"/>
    <customPr name="vtTag_009|DataType" r:id="rId62"/>
    <customPr name="vtTag_009|DimensionMemberName1" r:id="rId63"/>
    <customPr name="vtTag_009|DimensionName1" r:id="rId64"/>
    <customPr name="vtTag_009|DimensionsCount" r:id="rId65"/>
    <customPr name="vtTag_009|MemberHypercubeName" r:id="rId66"/>
    <customPr name="vtTag_009|MemberPresentationGroupName" r:id="rId67"/>
    <customPr name="vtTag_010|ConceptName" r:id="rId68"/>
    <customPr name="vtTag_010|DataType" r:id="rId69"/>
    <customPr name="vtTag_010|DimensionMemberName1" r:id="rId70"/>
    <customPr name="vtTag_010|DimensionName1" r:id="rId71"/>
    <customPr name="vtTag_010|DimensionsCount" r:id="rId72"/>
    <customPr name="vtTag_010|MemberHypercubeName" r:id="rId73"/>
    <customPr name="vtTag_010|MemberPresentationGroupName" r:id="rId74"/>
    <customPr name="vtTag_011|ConceptName" r:id="rId75"/>
    <customPr name="vtTag_011|DataType" r:id="rId76"/>
    <customPr name="vtTag_011|DimensionMemberName1" r:id="rId77"/>
    <customPr name="vtTag_011|DimensionName1" r:id="rId78"/>
    <customPr name="vtTag_011|DimensionsCount" r:id="rId79"/>
    <customPr name="vtTag_011|MemberHypercubeName" r:id="rId80"/>
    <customPr name="vtTag_011|MemberPresentationGroupName" r:id="rId81"/>
    <customPr name="vtTag_012|ConceptName" r:id="rId82"/>
    <customPr name="vtTag_012|DataType" r:id="rId83"/>
    <customPr name="vtTag_012|MemberHypercubeName" r:id="rId84"/>
    <customPr name="vtTag_012|MemberPresentationGroupName" r:id="rId85"/>
    <customPr name="vtTag_013|ConceptName" r:id="rId86"/>
    <customPr name="vtTag_013|DataType" r:id="rId87"/>
    <customPr name="vtTag_013|DimensionMemberName1" r:id="rId88"/>
    <customPr name="vtTag_013|DimensionName1" r:id="rId89"/>
    <customPr name="vtTag_013|DimensionsCount" r:id="rId90"/>
    <customPr name="vtTag_013|MemberHypercubeName" r:id="rId91"/>
    <customPr name="vtTag_013|MemberPresentationGroupName" r:id="rId92"/>
    <customPr name="vtTag_013|ReverseSign" r:id="rId93"/>
    <customPr name="vtTag_014|ConceptName" r:id="rId94"/>
    <customPr name="vtTag_014|DataType" r:id="rId95"/>
    <customPr name="vtTag_014|DimensionMemberName1" r:id="rId96"/>
    <customPr name="vtTag_014|DimensionName1" r:id="rId97"/>
    <customPr name="vtTag_014|DimensionsCount" r:id="rId98"/>
    <customPr name="vtTag_014|MemberHypercubeName" r:id="rId99"/>
    <customPr name="vtTag_014|MemberPresentationGroupName" r:id="rId100"/>
    <customPr name="vtTag_014|ReverseSign" r:id="rId101"/>
    <customPr name="vtTag_015|ConceptName" r:id="rId102"/>
    <customPr name="vtTag_015|DataType" r:id="rId103"/>
    <customPr name="vtTag_015|DimensionMemberName1" r:id="rId104"/>
    <customPr name="vtTag_015|DimensionName1" r:id="rId105"/>
    <customPr name="vtTag_015|DimensionsCount" r:id="rId106"/>
    <customPr name="vtTag_015|MemberHypercubeName" r:id="rId107"/>
    <customPr name="vtTag_015|MemberPresentationGroupName" r:id="rId108"/>
    <customPr name="vtTag_015|ReverseSign" r:id="rId109"/>
    <customPr name="vtTag_016|ConceptName" r:id="rId110"/>
    <customPr name="vtTag_016|DataType" r:id="rId111"/>
    <customPr name="vtTag_016|MemberHypercubeName" r:id="rId112"/>
    <customPr name="vtTag_016|MemberPresentationGroupName" r:id="rId113"/>
    <customPr name="vtTag_016|ReverseSign" r:id="rId114"/>
    <customPr name="vtTag_017|ConceptName" r:id="rId115"/>
    <customPr name="vtTag_017|DataType" r:id="rId116"/>
    <customPr name="vtTag_017|DimensionMemberName1" r:id="rId117"/>
    <customPr name="vtTag_017|DimensionName1" r:id="rId118"/>
    <customPr name="vtTag_017|DimensionsCount" r:id="rId119"/>
    <customPr name="vtTag_017|MemberHypercubeName" r:id="rId120"/>
    <customPr name="vtTag_017|MemberPresentationGroupName" r:id="rId121"/>
    <customPr name="vtTag_017|PeriodPoint" r:id="rId122"/>
    <customPr name="vtTag_018|ConceptName" r:id="rId123"/>
    <customPr name="vtTag_018|DataType" r:id="rId124"/>
    <customPr name="vtTag_018|DimensionMemberName1" r:id="rId125"/>
    <customPr name="vtTag_018|DimensionName1" r:id="rId126"/>
    <customPr name="vtTag_018|DimensionsCount" r:id="rId127"/>
    <customPr name="vtTag_018|MemberHypercubeName" r:id="rId128"/>
    <customPr name="vtTag_018|MemberPresentationGroupName" r:id="rId129"/>
    <customPr name="vtTag_018|PeriodPoint" r:id="rId130"/>
    <customPr name="vtTag_019|ConceptName" r:id="rId131"/>
    <customPr name="vtTag_019|DataType" r:id="rId132"/>
    <customPr name="vtTag_019|DimensionMemberName1" r:id="rId133"/>
    <customPr name="vtTag_019|DimensionName1" r:id="rId134"/>
    <customPr name="vtTag_019|DimensionsCount" r:id="rId135"/>
    <customPr name="vtTag_019|MemberHypercubeName" r:id="rId136"/>
    <customPr name="vtTag_019|MemberPresentationGroupName" r:id="rId137"/>
    <customPr name="vtTag_019|PeriodPoint" r:id="rId138"/>
    <customPr name="vtTag_020|ConceptName" r:id="rId139"/>
    <customPr name="vtTag_020|DataType" r:id="rId140"/>
    <customPr name="vtTag_020|MemberHypercubeName" r:id="rId141"/>
    <customPr name="vtTag_020|MemberPresentationGroupName" r:id="rId142"/>
    <customPr name="vtTag_020|PeriodPoint" r:id="rId143"/>
    <customPr name="vtTag_021|ConceptName" r:id="rId144"/>
    <customPr name="vtTag_021|DataType" r:id="rId145"/>
    <customPr name="vtTag_021|DimensionMemberName1" r:id="rId146"/>
    <customPr name="vtTag_021|DimensionName1" r:id="rId147"/>
    <customPr name="vtTag_021|DimensionsCount" r:id="rId148"/>
    <customPr name="vtTag_021|MemberHypercubeName" r:id="rId149"/>
    <customPr name="vtTag_021|MemberPresentationGroupName" r:id="rId150"/>
    <customPr name="vtTag_021|PeriodPoint" r:id="rId151"/>
    <customPr name="vtTag_022|ConceptName" r:id="rId152"/>
    <customPr name="vtTag_022|DataType" r:id="rId153"/>
    <customPr name="vtTag_022|DimensionMemberName1" r:id="rId154"/>
    <customPr name="vtTag_022|DimensionName1" r:id="rId155"/>
    <customPr name="vtTag_022|DimensionsCount" r:id="rId156"/>
    <customPr name="vtTag_022|MemberHypercubeName" r:id="rId157"/>
    <customPr name="vtTag_022|MemberPresentationGroupName" r:id="rId158"/>
    <customPr name="vtTag_022|PeriodPoint" r:id="rId159"/>
    <customPr name="vtTag_023|ConceptName" r:id="rId160"/>
    <customPr name="vtTag_023|DataType" r:id="rId161"/>
    <customPr name="vtTag_023|DimensionMemberName1" r:id="rId162"/>
    <customPr name="vtTag_023|DimensionName1" r:id="rId163"/>
    <customPr name="vtTag_023|DimensionsCount" r:id="rId164"/>
    <customPr name="vtTag_023|MemberHypercubeName" r:id="rId165"/>
    <customPr name="vtTag_023|MemberPresentationGroupName" r:id="rId166"/>
    <customPr name="vtTag_023|PeriodPoint" r:id="rId167"/>
    <customPr name="vtTag_024|ConceptName" r:id="rId168"/>
    <customPr name="vtTag_024|DataType" r:id="rId169"/>
    <customPr name="vtTag_024|MemberHypercubeName" r:id="rId170"/>
    <customPr name="vtTag_024|MemberPresentationGroupName" r:id="rId171"/>
    <customPr name="vtTag_024|PeriodPoint" r:id="rId172"/>
    <customPr name="vtTag_025|ConceptName" r:id="rId173"/>
    <customPr name="vtTag_025|DataType" r:id="rId174"/>
    <customPr name="vtTag_025|DimensionMemberName1" r:id="rId175"/>
    <customPr name="vtTag_025|DimensionName1" r:id="rId176"/>
    <customPr name="vtTag_025|DimensionsCount" r:id="rId177"/>
    <customPr name="vtTag_025|MemberHypercubeName" r:id="rId178"/>
    <customPr name="vtTag_025|MemberPresentationGroupName" r:id="rId179"/>
    <customPr name="vtTag_026|ConceptName" r:id="rId180"/>
    <customPr name="vtTag_026|DataType" r:id="rId181"/>
    <customPr name="vtTag_026|DimensionMemberName1" r:id="rId182"/>
    <customPr name="vtTag_026|DimensionName1" r:id="rId183"/>
    <customPr name="vtTag_026|DimensionsCount" r:id="rId184"/>
    <customPr name="vtTag_026|MemberHypercubeName" r:id="rId185"/>
    <customPr name="vtTag_026|MemberPresentationGroupName" r:id="rId186"/>
    <customPr name="vtTag_027|ConceptName" r:id="rId187"/>
    <customPr name="vtTag_027|DataType" r:id="rId188"/>
    <customPr name="vtTag_027|DimensionMemberName1" r:id="rId189"/>
    <customPr name="vtTag_027|DimensionName1" r:id="rId190"/>
    <customPr name="vtTag_027|DimensionsCount" r:id="rId191"/>
    <customPr name="vtTag_027|MemberHypercubeName" r:id="rId192"/>
    <customPr name="vtTag_027|MemberPresentationGroupName" r:id="rId193"/>
    <customPr name="vtTag_028|ConceptName" r:id="rId194"/>
    <customPr name="vtTag_028|DataType" r:id="rId195"/>
    <customPr name="vtTag_028|MemberHypercubeName" r:id="rId196"/>
    <customPr name="vtTag_028|MemberPresentationGroupName" r:id="rId197"/>
    <customPr name="vtTag_029|ConceptName" r:id="rId198"/>
    <customPr name="vtTag_029|DataType" r:id="rId199"/>
    <customPr name="vtTag_029|DimensionMemberName1" r:id="rId200"/>
    <customPr name="vtTag_029|DimensionName1" r:id="rId201"/>
    <customPr name="vtTag_029|DimensionsCount" r:id="rId202"/>
    <customPr name="vtTag_029|MemberHypercubeName" r:id="rId203"/>
    <customPr name="vtTag_029|MemberPresentationGroupName" r:id="rId204"/>
    <customPr name="vtTag_030|ConceptName" r:id="rId205"/>
    <customPr name="vtTag_030|DataType" r:id="rId206"/>
    <customPr name="vtTag_030|DimensionMemberName1" r:id="rId207"/>
    <customPr name="vtTag_030|DimensionName1" r:id="rId208"/>
    <customPr name="vtTag_030|DimensionsCount" r:id="rId209"/>
    <customPr name="vtTag_030|MemberHypercubeName" r:id="rId210"/>
    <customPr name="vtTag_030|MemberPresentationGroupName" r:id="rId211"/>
    <customPr name="vtTag_031|ConceptName" r:id="rId212"/>
    <customPr name="vtTag_031|DataType" r:id="rId213"/>
    <customPr name="vtTag_031|DimensionMemberName1" r:id="rId214"/>
    <customPr name="vtTag_031|DimensionName1" r:id="rId215"/>
    <customPr name="vtTag_031|DimensionsCount" r:id="rId216"/>
    <customPr name="vtTag_031|MemberHypercubeName" r:id="rId217"/>
    <customPr name="vtTag_031|MemberPresentationGroupName" r:id="rId218"/>
    <customPr name="vtTag_032|ConceptName" r:id="rId219"/>
    <customPr name="vtTag_032|DataType" r:id="rId220"/>
    <customPr name="vtTag_032|MemberHypercubeName" r:id="rId221"/>
    <customPr name="vtTag_032|MemberPresentationGroupName" r:id="rId222"/>
    <customPr name="vtTag_033|ConceptName" r:id="rId223"/>
    <customPr name="vtTag_033|DataType" r:id="rId224"/>
    <customPr name="vtTag_033|DimensionMemberName1" r:id="rId225"/>
    <customPr name="vtTag_033|DimensionName1" r:id="rId226"/>
    <customPr name="vtTag_033|DimensionsCount" r:id="rId227"/>
    <customPr name="vtTag_033|MemberHypercubeName" r:id="rId228"/>
    <customPr name="vtTag_033|MemberPresentationGroupName" r:id="rId229"/>
    <customPr name="vtTag_033|ReverseSign" r:id="rId230"/>
    <customPr name="vtTag_034|ConceptName" r:id="rId231"/>
    <customPr name="vtTag_034|DataType" r:id="rId232"/>
    <customPr name="vtTag_034|DimensionMemberName1" r:id="rId233"/>
    <customPr name="vtTag_034|DimensionName1" r:id="rId234"/>
    <customPr name="vtTag_034|DimensionsCount" r:id="rId235"/>
    <customPr name="vtTag_034|MemberHypercubeName" r:id="rId236"/>
    <customPr name="vtTag_034|MemberPresentationGroupName" r:id="rId237"/>
    <customPr name="vtTag_034|ReverseSign" r:id="rId238"/>
    <customPr name="vtTag_035|ConceptName" r:id="rId239"/>
    <customPr name="vtTag_035|DataType" r:id="rId240"/>
    <customPr name="vtTag_035|DimensionMemberName1" r:id="rId241"/>
    <customPr name="vtTag_035|DimensionName1" r:id="rId242"/>
    <customPr name="vtTag_035|DimensionsCount" r:id="rId243"/>
    <customPr name="vtTag_035|MemberHypercubeName" r:id="rId244"/>
    <customPr name="vtTag_035|MemberPresentationGroupName" r:id="rId245"/>
    <customPr name="vtTag_035|ReverseSign" r:id="rId246"/>
    <customPr name="vtTag_036|ConceptName" r:id="rId247"/>
    <customPr name="vtTag_036|DataType" r:id="rId248"/>
    <customPr name="vtTag_036|MemberHypercubeName" r:id="rId249"/>
    <customPr name="vtTag_036|MemberPresentationGroupName" r:id="rId250"/>
    <customPr name="vtTag_036|ReverseSign" r:id="rId251"/>
    <customPr name="vtTag_037|ConceptName" r:id="rId252"/>
    <customPr name="vtTag_037|DataType" r:id="rId253"/>
    <customPr name="vtTag_037|DimensionMemberName1" r:id="rId254"/>
    <customPr name="vtTag_037|DimensionName1" r:id="rId255"/>
    <customPr name="vtTag_037|DimensionsCount" r:id="rId256"/>
    <customPr name="vtTag_037|MemberHypercubeName" r:id="rId257"/>
    <customPr name="vtTag_037|MemberPresentationGroupName" r:id="rId258"/>
    <customPr name="vtTag_037|PeriodPoint" r:id="rId259"/>
    <customPr name="vtTag_038|ConceptName" r:id="rId260"/>
    <customPr name="vtTag_038|DataType" r:id="rId261"/>
    <customPr name="vtTag_038|DimensionMemberName1" r:id="rId262"/>
    <customPr name="vtTag_038|DimensionName1" r:id="rId263"/>
    <customPr name="vtTag_038|DimensionsCount" r:id="rId264"/>
    <customPr name="vtTag_038|MemberHypercubeName" r:id="rId265"/>
    <customPr name="vtTag_038|MemberPresentationGroupName" r:id="rId266"/>
    <customPr name="vtTag_038|PeriodPoint" r:id="rId267"/>
    <customPr name="vtTag_039|ConceptName" r:id="rId268"/>
    <customPr name="vtTag_039|DataType" r:id="rId269"/>
    <customPr name="vtTag_039|DimensionMemberName1" r:id="rId270"/>
    <customPr name="vtTag_039|DimensionName1" r:id="rId271"/>
    <customPr name="vtTag_039|DimensionsCount" r:id="rId272"/>
    <customPr name="vtTag_039|MemberHypercubeName" r:id="rId273"/>
    <customPr name="vtTag_039|MemberPresentationGroupName" r:id="rId274"/>
    <customPr name="vtTag_039|PeriodPoint" r:id="rId275"/>
    <customPr name="vtTag_040|ConceptName" r:id="rId276"/>
    <customPr name="vtTag_040|DataType" r:id="rId277"/>
    <customPr name="vtTag_040|MemberHypercubeName" r:id="rId278"/>
    <customPr name="vtTag_040|MemberPresentationGroupName" r:id="rId279"/>
    <customPr name="vtTag_040|PeriodPoint" r:id="rId280"/>
    <customPr name="vtTag_041|ConceptName" r:id="rId281"/>
    <customPr name="vtTag_041|DataType" r:id="rId282"/>
    <customPr name="vtTag_041|DimensionMemberName1" r:id="rId283"/>
    <customPr name="vtTag_041|DimensionName1" r:id="rId284"/>
    <customPr name="vtTag_041|DimensionsCount" r:id="rId285"/>
    <customPr name="vtTag_041|MemberHypercubeName" r:id="rId286"/>
    <customPr name="vtTag_041|MemberPresentationGroupName" r:id="rId287"/>
    <customPr name="vtTag_041|PeriodPoint" r:id="rId288"/>
    <customPr name="vtTag_042|ConceptName" r:id="rId289"/>
    <customPr name="vtTag_042|DataType" r:id="rId290"/>
    <customPr name="vtTag_042|DimensionMemberName1" r:id="rId291"/>
    <customPr name="vtTag_042|DimensionName1" r:id="rId292"/>
    <customPr name="vtTag_042|DimensionsCount" r:id="rId293"/>
    <customPr name="vtTag_042|MemberHypercubeName" r:id="rId294"/>
    <customPr name="vtTag_042|MemberPresentationGroupName" r:id="rId295"/>
    <customPr name="vtTag_042|PeriodPoint" r:id="rId296"/>
    <customPr name="vtTag_043|ConceptName" r:id="rId297"/>
    <customPr name="vtTag_043|DataType" r:id="rId298"/>
    <customPr name="vtTag_043|DimensionMemberName1" r:id="rId299"/>
    <customPr name="vtTag_043|DimensionName1" r:id="rId300"/>
    <customPr name="vtTag_043|DimensionsCount" r:id="rId301"/>
    <customPr name="vtTag_043|MemberHypercubeName" r:id="rId302"/>
    <customPr name="vtTag_043|MemberPresentationGroupName" r:id="rId303"/>
    <customPr name="vtTag_043|PeriodPoint" r:id="rId304"/>
    <customPr name="vtTag_044|ConceptName" r:id="rId305"/>
    <customPr name="vtTag_044|DataType" r:id="rId306"/>
    <customPr name="vtTag_044|MemberHypercubeName" r:id="rId307"/>
    <customPr name="vtTag_044|MemberPresentationGroupName" r:id="rId308"/>
    <customPr name="vtTag_044|PeriodPoint" r:id="rId309"/>
    <customPr name="vtTag_045|ConceptName" r:id="rId310"/>
    <customPr name="vtTag_045|DataType" r:id="rId311"/>
    <customPr name="vtTag_045|DimensionMemberName1" r:id="rId312"/>
    <customPr name="vtTag_045|DimensionName1" r:id="rId313"/>
    <customPr name="vtTag_045|DimensionsCount" r:id="rId314"/>
    <customPr name="vtTag_045|MemberHypercubeName" r:id="rId315"/>
    <customPr name="vtTag_045|MemberPresentationGroupName" r:id="rId316"/>
    <customPr name="vtTag_045|PeriodPoint" r:id="rId317"/>
    <customPr name="vtTag_046|ConceptName" r:id="rId318"/>
    <customPr name="vtTag_046|DataType" r:id="rId319"/>
    <customPr name="vtTag_046|DimensionMemberName1" r:id="rId320"/>
    <customPr name="vtTag_046|DimensionName1" r:id="rId321"/>
    <customPr name="vtTag_046|DimensionsCount" r:id="rId322"/>
    <customPr name="vtTag_046|MemberHypercubeName" r:id="rId323"/>
    <customPr name="vtTag_046|MemberPresentationGroupName" r:id="rId324"/>
    <customPr name="vtTag_046|PeriodPoint" r:id="rId325"/>
    <customPr name="vtTag_047|ConceptName" r:id="rId326"/>
    <customPr name="vtTag_047|DataType" r:id="rId327"/>
    <customPr name="vtTag_047|DimensionMemberName1" r:id="rId328"/>
    <customPr name="vtTag_047|DimensionName1" r:id="rId329"/>
    <customPr name="vtTag_047|DimensionsCount" r:id="rId330"/>
    <customPr name="vtTag_047|MemberHypercubeName" r:id="rId331"/>
    <customPr name="vtTag_047|MemberPresentationGroupName" r:id="rId332"/>
    <customPr name="vtTag_047|PeriodPoint" r:id="rId333"/>
    <customPr name="vtTag_048|ConceptName" r:id="rId334"/>
    <customPr name="vtTag_048|DataType" r:id="rId335"/>
    <customPr name="vtTag_048|MemberHypercubeName" r:id="rId336"/>
    <customPr name="vtTag_048|MemberPresentationGroupName" r:id="rId337"/>
    <customPr name="vtTag_048|PeriodPoint" r:id="rId338"/>
    <customPr name="vtTag_049|ConceptName" r:id="rId339"/>
    <customPr name="vtTag_049|CreatorSheetName" r:id="rId340"/>
    <customPr name="vtTag_049|DataType" r:id="rId341"/>
    <customPr name="vtTag_049|MemberHypercubeName" r:id="rId342"/>
    <customPr name="vtTag_049|MemberPresentationGroupName" r:id="rId343"/>
    <customPr name="vtTag_049|PeriodPoint" r:id="rId344"/>
    <customPr name="vtTag_050|ConceptName" r:id="rId345"/>
    <customPr name="vtTag_050|CreatorSheetName" r:id="rId346"/>
    <customPr name="vtTag_050|DataType" r:id="rId347"/>
    <customPr name="vtTag_050|MemberHypercubeName" r:id="rId348"/>
    <customPr name="vtTag_050|MemberPresentationGroupName" r:id="rId349"/>
    <customPr name="vtTag_050|PeriodPoint" r:id="rId350"/>
    <customPr name="vtTag_051|ConceptName" r:id="rId351"/>
    <customPr name="vtTag_051|CreatorSheetName" r:id="rId352"/>
    <customPr name="vtTag_051|DataType" r:id="rId353"/>
    <customPr name="vtTag_051|MemberHypercubeName" r:id="rId354"/>
    <customPr name="vtTag_051|MemberPresentationGroupName" r:id="rId355"/>
    <customPr name="vtTag_051|PeriodPoint" r:id="rId356"/>
    <customPr name="vtTag_052|ConceptName" r:id="rId357"/>
    <customPr name="vtTag_052|CreatorSheetName" r:id="rId358"/>
    <customPr name="vtTag_052|DataType" r:id="rId359"/>
    <customPr name="vtTag_052|DimensionMemberName1" r:id="rId360"/>
    <customPr name="vtTag_052|DimensionName1" r:id="rId361"/>
    <customPr name="vtTag_052|DimensionsCount" r:id="rId362"/>
    <customPr name="vtTag_052|MemberHypercubeName" r:id="rId363"/>
    <customPr name="vtTag_052|MemberPresentationGroupName" r:id="rId364"/>
    <customPr name="vtTag_052|PeriodPoint" r:id="rId365"/>
    <customPr name="vtTag_053|ConceptName" r:id="rId366"/>
    <customPr name="vtTag_053|CreatorSheetName" r:id="rId367"/>
    <customPr name="vtTag_053|DataType" r:id="rId368"/>
    <customPr name="vtTag_053|DimensionMemberName1" r:id="rId369"/>
    <customPr name="vtTag_053|DimensionName1" r:id="rId370"/>
    <customPr name="vtTag_053|DimensionsCount" r:id="rId371"/>
    <customPr name="vtTag_053|MemberHypercubeName" r:id="rId372"/>
    <customPr name="vtTag_053|MemberPresentationGroupName" r:id="rId373"/>
    <customPr name="vtTag_053|PeriodPoint" r:id="rId374"/>
    <customPr name="vtTag_054|ConceptName" r:id="rId375"/>
    <customPr name="vtTag_054|CreatorSheetName" r:id="rId376"/>
    <customPr name="vtTag_054|DataType" r:id="rId377"/>
    <customPr name="vtTag_054|DimensionMemberName1" r:id="rId378"/>
    <customPr name="vtTag_054|DimensionName1" r:id="rId379"/>
    <customPr name="vtTag_054|DimensionsCount" r:id="rId380"/>
    <customPr name="vtTag_054|MemberHypercubeName" r:id="rId381"/>
    <customPr name="vtTag_054|MemberPresentationGroupName" r:id="rId382"/>
    <customPr name="vtTag_054|PeriodPoint" r:id="rId383"/>
    <customPr name="vtTag_055|ConceptName" r:id="rId384"/>
    <customPr name="vtTag_055|CreatorSheetName" r:id="rId385"/>
    <customPr name="vtTag_055|DataType" r:id="rId386"/>
    <customPr name="vtTag_055|DimensionMemberName1" r:id="rId387"/>
    <customPr name="vtTag_055|DimensionName1" r:id="rId388"/>
    <customPr name="vtTag_055|DimensionsCount" r:id="rId389"/>
    <customPr name="vtTag_055|MemberHypercubeName" r:id="rId390"/>
    <customPr name="vtTag_055|MemberPresentationGroupName" r:id="rId391"/>
    <customPr name="vtTag_055|PeriodPoint" r:id="rId392"/>
    <customPr name="vtTag_056|ConceptName" r:id="rId393"/>
    <customPr name="vtTag_056|CreatorSheetName" r:id="rId394"/>
    <customPr name="vtTag_056|DataType" r:id="rId395"/>
    <customPr name="vtTag_056|DimensionMemberName1" r:id="rId396"/>
    <customPr name="vtTag_056|DimensionName1" r:id="rId397"/>
    <customPr name="vtTag_056|DimensionsCount" r:id="rId398"/>
    <customPr name="vtTag_056|MemberHypercubeName" r:id="rId399"/>
    <customPr name="vtTag_056|MemberPresentationGroupName" r:id="rId400"/>
    <customPr name="vtTag_056|PeriodPoint" r:id="rId401"/>
    <customPr name="vtTag_056|ReverseSign" r:id="rId402"/>
    <customPr name="vtTag_057|ConceptName" r:id="rId403"/>
    <customPr name="vtTag_057|CreatorSheetName" r:id="rId404"/>
    <customPr name="vtTag_057|DataType" r:id="rId405"/>
    <customPr name="vtTag_057|DimensionMemberName1" r:id="rId406"/>
    <customPr name="vtTag_057|DimensionName1" r:id="rId407"/>
    <customPr name="vtTag_057|DimensionsCount" r:id="rId408"/>
    <customPr name="vtTag_057|MemberHypercubeName" r:id="rId409"/>
    <customPr name="vtTag_057|MemberPresentationGroupName" r:id="rId410"/>
    <customPr name="vtTag_057|PeriodPoint" r:id="rId411"/>
    <customPr name="vtTag_057|ReverseSign" r:id="rId412"/>
    <customPr name="vtTag_058|ConceptName" r:id="rId413"/>
    <customPr name="vtTag_058|CreatorSheetName" r:id="rId414"/>
    <customPr name="vtTag_058|DataType" r:id="rId415"/>
    <customPr name="vtTag_058|MemberHypercubeName" r:id="rId416"/>
    <customPr name="vtTag_058|MemberPresentationGroupName" r:id="rId417"/>
    <customPr name="vtTag_058|PeriodPoint" r:id="rId418"/>
    <customPr name="vtTag_059|ConceptName" r:id="rId419"/>
    <customPr name="vtTag_059|CreatorSheetName" r:id="rId420"/>
    <customPr name="vtTag_059|DataType" r:id="rId421"/>
    <customPr name="vtTag_059|MemberHypercubeName" r:id="rId422"/>
    <customPr name="vtTag_059|MemberPresentationGroupName" r:id="rId423"/>
    <customPr name="vtTag_059|PeriodPoint" r:id="rId424"/>
    <customPr name="vtTag_060|ConceptName" r:id="rId425"/>
    <customPr name="vtTag_060|CreatorSheetName" r:id="rId426"/>
    <customPr name="vtTag_060|DataType" r:id="rId427"/>
    <customPr name="vtTag_060|MemberHypercubeName" r:id="rId428"/>
    <customPr name="vtTag_060|MemberPresentationGroupName" r:id="rId429"/>
    <customPr name="vtTag_060|PeriodPoint" r:id="rId430"/>
  </customProperties>
  <legacyDrawing r:id="rId43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pageSetUpPr autoPageBreaks="0"/>
  </sheetPr>
  <dimension ref="A1:E1"/>
  <sheetViews>
    <sheetView workbookViewId="0"/>
  </sheetViews>
  <sheetFormatPr defaultRowHeight="12.75" x14ac:dyDescent="0.2"/>
  <cols>
    <col min="1" max="1" width="5.85546875" customWidth="1"/>
    <col min="2" max="2" width="5.85546875" style="27" customWidth="1"/>
    <col min="3" max="3" width="24.42578125" customWidth="1"/>
    <col min="4" max="4" width="35.42578125" customWidth="1"/>
    <col min="5" max="5" width="13" style="32" customWidth="1"/>
  </cols>
  <sheetData>
    <row r="1" spans="1:5" x14ac:dyDescent="0.2">
      <c r="A1" s="29" t="s">
        <v>340</v>
      </c>
      <c r="B1" s="30" t="s">
        <v>501</v>
      </c>
      <c r="C1" s="29" t="s">
        <v>341</v>
      </c>
      <c r="D1" s="29" t="s">
        <v>342</v>
      </c>
      <c r="E1" s="31" t="s">
        <v>343</v>
      </c>
    </row>
  </sheetData>
  <phoneticPr fontId="17" type="noConversion"/>
  <pageMargins left="0.74803149606299213" right="0.74803149606299213" top="0.98425196850393704" bottom="0.98425196850393704" header="0.51181102362204722" footer="0.51181102362204722"/>
  <pageSetup paperSize="9" orientation="portrait" r:id="rId1"/>
  <headerFooter alignWithMargins="0">
    <oddHeader>&amp;CMissing TB Headings</oddHeader>
    <oddFooter>&amp;CPage &amp;P &amp;D &amp;T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A1:C1"/>
  <sheetViews>
    <sheetView workbookViewId="0">
      <selection activeCell="B8" sqref="B8"/>
    </sheetView>
  </sheetViews>
  <sheetFormatPr defaultRowHeight="12.75" x14ac:dyDescent="0.2"/>
  <cols>
    <col min="1" max="1" width="11.7109375" customWidth="1"/>
    <col min="2" max="2" width="16.5703125" customWidth="1"/>
    <col min="3" max="3" width="10.5703125" customWidth="1"/>
  </cols>
  <sheetData>
    <row r="1" spans="1:3" x14ac:dyDescent="0.2">
      <c r="A1" s="4"/>
      <c r="B1" s="5"/>
      <c r="C1" s="4"/>
    </row>
  </sheetData>
  <phoneticPr fontId="17" type="noConversion"/>
  <printOptions headings="1" gridLines="1" gridLinesSet="0"/>
  <pageMargins left="0.75" right="0.75" top="1" bottom="1" header="0.5" footer="0.5"/>
  <pageSetup paperSize="9" orientation="portrait" r:id="rId1"/>
  <headerFooter alignWithMargins="0">
    <oddHeader>&amp;A</oddHead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1:I5"/>
  <sheetViews>
    <sheetView topLeftCell="E1" workbookViewId="0">
      <selection activeCell="B8" sqref="B8"/>
    </sheetView>
  </sheetViews>
  <sheetFormatPr defaultRowHeight="12.75" x14ac:dyDescent="0.2"/>
  <cols>
    <col min="1" max="1" width="11.5703125" style="2" customWidth="1"/>
    <col min="2" max="2" width="21.28515625" customWidth="1"/>
    <col min="3" max="6" width="13" style="3" customWidth="1"/>
  </cols>
  <sheetData>
    <row r="1" spans="1:9" ht="20.25" customHeight="1" x14ac:dyDescent="0.2">
      <c r="A1" s="4"/>
      <c r="B1" s="5"/>
      <c r="C1" s="6"/>
      <c r="D1" s="6"/>
      <c r="E1" s="6"/>
      <c r="F1" s="6"/>
      <c r="G1" s="5"/>
    </row>
    <row r="5" spans="1:9" x14ac:dyDescent="0.2">
      <c r="H5" s="1"/>
      <c r="I5" s="1"/>
    </row>
  </sheetData>
  <phoneticPr fontId="17" type="noConversion"/>
  <printOptions headings="1" gridLines="1" gridLinesSet="0"/>
  <pageMargins left="0.75" right="0.75" top="1" bottom="1" header="0.5" footer="0.5"/>
  <pageSetup paperSize="9" orientation="portrait" r:id="rId1"/>
  <headerFooter alignWithMargins="0">
    <oddHeader>&amp;A</oddHead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K7"/>
  <sheetViews>
    <sheetView topLeftCell="C1" workbookViewId="0">
      <selection activeCell="B8" sqref="B8"/>
    </sheetView>
  </sheetViews>
  <sheetFormatPr defaultRowHeight="12.75" x14ac:dyDescent="0.2"/>
  <cols>
    <col min="1" max="1" width="10.7109375" customWidth="1"/>
    <col min="2" max="2" width="19" customWidth="1"/>
    <col min="3" max="3" width="19.7109375" customWidth="1"/>
    <col min="4" max="5" width="12.42578125" customWidth="1"/>
    <col min="6" max="7" width="13.28515625" customWidth="1"/>
    <col min="8" max="205" width="12.42578125" customWidth="1"/>
  </cols>
  <sheetData>
    <row r="1" spans="1:11" s="23" customFormat="1" x14ac:dyDescent="0.2">
      <c r="A1" s="4"/>
      <c r="B1" s="5"/>
      <c r="C1" s="19"/>
      <c r="D1" s="4"/>
      <c r="E1" s="4"/>
      <c r="F1" s="4"/>
      <c r="G1" s="4"/>
    </row>
    <row r="2" spans="1:11" s="23" customFormat="1" x14ac:dyDescent="0.2">
      <c r="B2" s="19"/>
      <c r="C2" s="4"/>
      <c r="D2" s="4"/>
      <c r="E2" s="4"/>
      <c r="F2" s="4"/>
      <c r="G2" s="4"/>
    </row>
    <row r="3" spans="1:11" s="23" customFormat="1" x14ac:dyDescent="0.2">
      <c r="B3" s="19"/>
      <c r="C3" s="4"/>
      <c r="D3" s="4"/>
      <c r="E3" s="4"/>
      <c r="F3" s="4"/>
      <c r="G3" s="4"/>
    </row>
    <row r="4" spans="1:11" s="19" customFormat="1" x14ac:dyDescent="0.2">
      <c r="C4" s="4"/>
      <c r="D4" s="5"/>
      <c r="E4" s="5"/>
      <c r="F4" s="5"/>
      <c r="G4" s="5"/>
    </row>
    <row r="7" spans="1:11" x14ac:dyDescent="0.2">
      <c r="K7" s="18"/>
    </row>
  </sheetData>
  <phoneticPr fontId="17" type="noConversion"/>
  <printOptions headings="1" gridLines="1" gridLinesSet="0"/>
  <pageMargins left="0.75" right="0.75" top="1" bottom="1" header="0.5" footer="0.5"/>
  <pageSetup paperSize="9" orientation="portrait" r:id="rId1"/>
  <headerFooter alignWithMargins="0">
    <oddHeader>&amp;A</oddHead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I1"/>
  <sheetViews>
    <sheetView workbookViewId="0">
      <selection activeCell="B8" sqref="B8"/>
    </sheetView>
  </sheetViews>
  <sheetFormatPr defaultRowHeight="12.75" x14ac:dyDescent="0.2"/>
  <cols>
    <col min="1" max="1" width="12.42578125" style="2" customWidth="1"/>
    <col min="2" max="2" width="21.28515625" customWidth="1"/>
    <col min="3" max="3" width="22.28515625" customWidth="1"/>
    <col min="4" max="7" width="13.5703125" style="3" customWidth="1"/>
  </cols>
  <sheetData>
    <row r="1" spans="1:9" ht="20.25" customHeight="1" x14ac:dyDescent="0.2">
      <c r="A1" s="4"/>
      <c r="B1" s="5"/>
      <c r="C1" s="5"/>
      <c r="D1" s="6"/>
      <c r="E1" s="6"/>
      <c r="F1" s="6"/>
      <c r="G1" s="6"/>
      <c r="H1" s="5"/>
      <c r="I1" s="5"/>
    </row>
  </sheetData>
  <phoneticPr fontId="17" type="noConversion"/>
  <printOptions headings="1" gridLines="1" gridLinesSet="0"/>
  <pageMargins left="0.75" right="0.75" top="1" bottom="1" header="0.5" footer="0.5"/>
  <pageSetup paperSize="9" orientation="portrait" r:id="rId1"/>
  <headerFooter alignWithMargins="0">
    <oddHeader>&amp;A</oddHeader>
    <oddFoote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sheetPr>
  <dimension ref="A1:H4"/>
  <sheetViews>
    <sheetView topLeftCell="D1" workbookViewId="0">
      <selection activeCell="B8" sqref="B8"/>
    </sheetView>
  </sheetViews>
  <sheetFormatPr defaultColWidth="14.5703125" defaultRowHeight="12.75" x14ac:dyDescent="0.2"/>
  <cols>
    <col min="1" max="1" width="10.5703125" customWidth="1"/>
    <col min="2" max="2" width="16.5703125" customWidth="1"/>
    <col min="3" max="3" width="20.7109375" customWidth="1"/>
    <col min="4" max="4" width="20.28515625" customWidth="1"/>
  </cols>
  <sheetData>
    <row r="1" spans="1:8" s="23" customFormat="1" x14ac:dyDescent="0.2">
      <c r="A1" s="4"/>
      <c r="B1" s="5"/>
      <c r="C1" s="5"/>
      <c r="D1" s="5"/>
      <c r="E1" s="4"/>
      <c r="F1" s="4"/>
      <c r="G1" s="4"/>
      <c r="H1" s="4"/>
    </row>
    <row r="2" spans="1:8" s="23" customFormat="1" x14ac:dyDescent="0.2">
      <c r="B2" s="19"/>
      <c r="C2" s="19"/>
      <c r="D2" s="4"/>
      <c r="E2" s="4"/>
      <c r="F2" s="4"/>
      <c r="G2" s="4"/>
      <c r="H2" s="4"/>
    </row>
    <row r="3" spans="1:8" s="23" customFormat="1" x14ac:dyDescent="0.2">
      <c r="B3" s="19"/>
      <c r="C3" s="19"/>
      <c r="D3" s="4"/>
      <c r="E3" s="4"/>
      <c r="G3" s="4"/>
      <c r="H3" s="4"/>
    </row>
    <row r="4" spans="1:8" s="23" customFormat="1" x14ac:dyDescent="0.2">
      <c r="B4" s="19"/>
      <c r="C4" s="19"/>
      <c r="D4" s="4"/>
      <c r="E4" s="4"/>
      <c r="G4" s="4"/>
      <c r="H4" s="4"/>
    </row>
  </sheetData>
  <phoneticPr fontId="17" type="noConversion"/>
  <printOptions headings="1" gridLines="1" gridLinesSet="0"/>
  <pageMargins left="0.75" right="0.75" top="1" bottom="1" header="0.5" footer="0.5"/>
  <pageSetup paperSize="9" orientation="portrait" r:id="rId1"/>
  <headerFooter alignWithMargins="0">
    <oddHeader>&amp;A</oddHead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442</vt:i4>
      </vt:variant>
    </vt:vector>
  </HeadingPairs>
  <TitlesOfParts>
    <vt:vector size="460" baseType="lpstr">
      <vt:lpstr>Cover</vt:lpstr>
      <vt:lpstr>BS</vt:lpstr>
      <vt:lpstr>Notes</vt:lpstr>
      <vt:lpstr>PL</vt:lpstr>
      <vt:lpstr>TaxComp</vt:lpstr>
      <vt:lpstr>DetailPL1</vt:lpstr>
      <vt:lpstr>DetailPL2</vt:lpstr>
      <vt:lpstr>TB</vt:lpstr>
      <vt:lpstr>Director</vt:lpstr>
      <vt:lpstr>Data</vt:lpstr>
      <vt:lpstr>History</vt:lpstr>
      <vt:lpstr>TaxCompData</vt:lpstr>
      <vt:lpstr>FCover</vt:lpstr>
      <vt:lpstr>Check List</vt:lpstr>
      <vt:lpstr>CapAllow</vt:lpstr>
      <vt:lpstr>ChargeableGains</vt:lpstr>
      <vt:lpstr>Library</vt:lpstr>
      <vt:lpstr>Workings</vt:lpstr>
      <vt:lpstr>BS!AntiCompCol</vt:lpstr>
      <vt:lpstr>CI!AntiCompCol</vt:lpstr>
      <vt:lpstr>DetailPL1!AntiCompCol</vt:lpstr>
      <vt:lpstr>DetailPL2!AntiCompCol</vt:lpstr>
      <vt:lpstr>Notes!AntiCompCol</vt:lpstr>
      <vt:lpstr>PL!AntiCompCol</vt:lpstr>
      <vt:lpstr>AntiPASE</vt:lpstr>
      <vt:lpstr>Apost</vt:lpstr>
      <vt:lpstr>Approval_Date</vt:lpstr>
      <vt:lpstr>Audit_Date</vt:lpstr>
      <vt:lpstr>Auditors</vt:lpstr>
      <vt:lpstr>Auditors_Address1</vt:lpstr>
      <vt:lpstr>Auditors_Address2</vt:lpstr>
      <vt:lpstr>Auditors_Address3</vt:lpstr>
      <vt:lpstr>Auditors_Address4</vt:lpstr>
      <vt:lpstr>Auditors_Address5</vt:lpstr>
      <vt:lpstr>Auditors_Name</vt:lpstr>
      <vt:lpstr>Auditors_Type</vt:lpstr>
      <vt:lpstr>BalTest_Balance.sheet.foot.totals</vt:lpstr>
      <vt:lpstr>BalTest_Balance.sheet.foot.totals.Comparatives</vt:lpstr>
      <vt:lpstr>BalTest_Fixed.assets.brought.forward.IfVisible</vt:lpstr>
      <vt:lpstr>BalTest_Intangible.fixed.assets.brought.forward.IfVisible</vt:lpstr>
      <vt:lpstr>BalTest_Investments.brought.forward</vt:lpstr>
      <vt:lpstr>BalTest_Total.equity.brought.forward</vt:lpstr>
      <vt:lpstr>BalTest_Trial.balance.foot.total</vt:lpstr>
      <vt:lpstr>BalTest_Trial.balance.foot.total.Comparative</vt:lpstr>
      <vt:lpstr>Bannerman</vt:lpstr>
      <vt:lpstr>BannermanOld</vt:lpstr>
      <vt:lpstr>BSAuditExemptionText</vt:lpstr>
      <vt:lpstr>BS!CompCol</vt:lpstr>
      <vt:lpstr>CI!CompCol</vt:lpstr>
      <vt:lpstr>DetailPL1!CompCol</vt:lpstr>
      <vt:lpstr>DetailPL2!CompCol</vt:lpstr>
      <vt:lpstr>Notes!CompCol</vt:lpstr>
      <vt:lpstr>PL!CompCol</vt:lpstr>
      <vt:lpstr>Contents_Equity</vt:lpstr>
      <vt:lpstr>Contents_Info</vt:lpstr>
      <vt:lpstr>Contents_Report</vt:lpstr>
      <vt:lpstr>Contents_RGL</vt:lpstr>
      <vt:lpstr>Contents_SDR</vt:lpstr>
      <vt:lpstr>Contents_Statement</vt:lpstr>
      <vt:lpstr>Cover_Name</vt:lpstr>
      <vt:lpstr>Data_AutoHideIndicator</vt:lpstr>
      <vt:lpstr>DataCurrent</vt:lpstr>
      <vt:lpstr>DataStartPoint</vt:lpstr>
      <vt:lpstr>DirectorsResponsibilities</vt:lpstr>
      <vt:lpstr>FA1_Workings</vt:lpstr>
      <vt:lpstr>FA2_Workings</vt:lpstr>
      <vt:lpstr>FA3_Workings</vt:lpstr>
      <vt:lpstr>FATotal_Workings</vt:lpstr>
      <vt:lpstr>FTitle</vt:lpstr>
      <vt:lpstr>His</vt:lpstr>
      <vt:lpstr>Info_Auditors</vt:lpstr>
      <vt:lpstr>Invest1_Workings</vt:lpstr>
      <vt:lpstr>Invest2_Workings</vt:lpstr>
      <vt:lpstr>InvestTotal_Workings</vt:lpstr>
      <vt:lpstr>MethodText</vt:lpstr>
      <vt:lpstr>PASE</vt:lpstr>
      <vt:lpstr>PASEOld</vt:lpstr>
      <vt:lpstr>Period</vt:lpstr>
      <vt:lpstr>Present</vt:lpstr>
      <vt:lpstr>Accountant!Print_Titles</vt:lpstr>
      <vt:lpstr>Audit!Print_Titles</vt:lpstr>
      <vt:lpstr>AuditOld!Print_Titles</vt:lpstr>
      <vt:lpstr>BS!Print_Titles</vt:lpstr>
      <vt:lpstr>CapAllow!Print_Titles</vt:lpstr>
      <vt:lpstr>'Check List'!Print_Titles</vt:lpstr>
      <vt:lpstr>CI!Print_Titles</vt:lpstr>
      <vt:lpstr>Data!Print_Titles</vt:lpstr>
      <vt:lpstr>DetailPL1!Print_Titles</vt:lpstr>
      <vt:lpstr>DetailPL2!Print_Titles</vt:lpstr>
      <vt:lpstr>Director!Print_Titles</vt:lpstr>
      <vt:lpstr>Equity!Print_Titles</vt:lpstr>
      <vt:lpstr>Library!Print_Titles</vt:lpstr>
      <vt:lpstr>Notes!Print_Titles</vt:lpstr>
      <vt:lpstr>PL!Print_Titles</vt:lpstr>
      <vt:lpstr>Responsibilities!Print_Titles</vt:lpstr>
      <vt:lpstr>TaxComp!Print_Titles</vt:lpstr>
      <vt:lpstr>TB!Print_Titles</vt:lpstr>
      <vt:lpstr>RegNumber</vt:lpstr>
      <vt:lpstr>s</vt:lpstr>
      <vt:lpstr>SA_ProfitBeforeTax</vt:lpstr>
      <vt:lpstr>SA_Sales</vt:lpstr>
      <vt:lpstr>TAXCOMPUNITS</vt:lpstr>
      <vt:lpstr>TaxReference</vt:lpstr>
      <vt:lpstr>TB_AutoHideIndicator</vt:lpstr>
      <vt:lpstr>TBBeforeBS</vt:lpstr>
      <vt:lpstr>TBBeforePL</vt:lpstr>
      <vt:lpstr>TBCurrentBS</vt:lpstr>
      <vt:lpstr>TBCurrentPL</vt:lpstr>
      <vt:lpstr>Title</vt:lpstr>
      <vt:lpstr>UNITS</vt:lpstr>
      <vt:lpstr>BS!UsedRange</vt:lpstr>
      <vt:lpstr>CI!UsedRange</vt:lpstr>
      <vt:lpstr>Data!UsedRange</vt:lpstr>
      <vt:lpstr>DetailPL1!UsedRange</vt:lpstr>
      <vt:lpstr>DetailPL2!UsedRange</vt:lpstr>
      <vt:lpstr>Director!UsedRange</vt:lpstr>
      <vt:lpstr>Equity!UsedRange</vt:lpstr>
      <vt:lpstr>Library!UsedRange</vt:lpstr>
      <vt:lpstr>Notes!UsedRange</vt:lpstr>
      <vt:lpstr>PL!UsedRange</vt:lpstr>
      <vt:lpstr>TaxCompData!UsedRange</vt:lpstr>
      <vt:lpstr>Workings!UsedRange</vt:lpstr>
      <vt:lpstr>xApproval_Date</vt:lpstr>
      <vt:lpstr>xAudit_Date</vt:lpstr>
      <vt:lpstr>xAuditors_Address1</vt:lpstr>
      <vt:lpstr>xAuditors_Address2</vt:lpstr>
      <vt:lpstr>xAuditors_Address3</vt:lpstr>
      <vt:lpstr>xAuditors_Address4</vt:lpstr>
      <vt:lpstr>xAuditors_Address5</vt:lpstr>
      <vt:lpstr>xAuditors_Name</vt:lpstr>
      <vt:lpstr>xAuditors_Type</vt:lpstr>
      <vt:lpstr>xBanker1</vt:lpstr>
      <vt:lpstr>xBanker2</vt:lpstr>
      <vt:lpstr>xBanker3</vt:lpstr>
      <vt:lpstr>xBanker4</vt:lpstr>
      <vt:lpstr>xBanker5</vt:lpstr>
      <vt:lpstr>xBanker6</vt:lpstr>
      <vt:lpstr>xBSDirector</vt:lpstr>
      <vt:lpstr>xCapitalCommitments</vt:lpstr>
      <vt:lpstr>xCapitalCommitmentsComp</vt:lpstr>
      <vt:lpstr>xCreditorsFiveYears</vt:lpstr>
      <vt:lpstr>xCreditorsFiveYearsComp</vt:lpstr>
      <vt:lpstr>xDebtorsOneYear</vt:lpstr>
      <vt:lpstr>xDebtorsOneYearComp</vt:lpstr>
      <vt:lpstr>xDirector1</vt:lpstr>
      <vt:lpstr>xDirector2</vt:lpstr>
      <vt:lpstr>xDirector3</vt:lpstr>
      <vt:lpstr>xDirector4</vt:lpstr>
      <vt:lpstr>xDirector5</vt:lpstr>
      <vt:lpstr>xDirector6</vt:lpstr>
      <vt:lpstr>xDirector7</vt:lpstr>
      <vt:lpstr>xDirector8</vt:lpstr>
      <vt:lpstr>xDirector9</vt:lpstr>
      <vt:lpstr>xDonations</vt:lpstr>
      <vt:lpstr>xDRDirector</vt:lpstr>
      <vt:lpstr>xDRSecretary</vt:lpstr>
      <vt:lpstr>xEmploymentOfDisabledPersons</vt:lpstr>
      <vt:lpstr>xEngagementDate</vt:lpstr>
      <vt:lpstr>xLandBHistCost</vt:lpstr>
      <vt:lpstr>xLandBHistCostComp</vt:lpstr>
      <vt:lpstr>xLandBHistCostDepn</vt:lpstr>
      <vt:lpstr>xLandBHistCostDepnComp</vt:lpstr>
      <vt:lpstr>xPrincipalActivities</vt:lpstr>
      <vt:lpstr>xPriorYearAdj</vt:lpstr>
      <vt:lpstr>xRegNumber</vt:lpstr>
      <vt:lpstr>xRegOffice1</vt:lpstr>
      <vt:lpstr>xRegOffice2</vt:lpstr>
      <vt:lpstr>xRegOffice3</vt:lpstr>
      <vt:lpstr>xRegOffice4</vt:lpstr>
      <vt:lpstr>xRegOffice5</vt:lpstr>
      <vt:lpstr>xRegOffice6</vt:lpstr>
      <vt:lpstr>xSecretary1</vt:lpstr>
      <vt:lpstr>xSecretary6</vt:lpstr>
      <vt:lpstr>xSecuredLoans</vt:lpstr>
      <vt:lpstr>xSecuredLoansComp</vt:lpstr>
      <vt:lpstr>xSeniorStatutoryAuditor</vt:lpstr>
      <vt:lpstr>xSolicitor1</vt:lpstr>
      <vt:lpstr>xSolicitor2</vt:lpstr>
      <vt:lpstr>xSolicitor3</vt:lpstr>
      <vt:lpstr>xSolicitor4</vt:lpstr>
      <vt:lpstr>xSolicitor5</vt:lpstr>
      <vt:lpstr>xSolicitor6</vt:lpstr>
      <vt:lpstr>xThirdPartyIndemnityProvisions</vt:lpstr>
      <vt:lpstr>xUNITS</vt:lpstr>
      <vt:lpstr>zAutoHide0_0007</vt:lpstr>
      <vt:lpstr>zAutoHide0_0008</vt:lpstr>
      <vt:lpstr>zAutoHide0_0010</vt:lpstr>
      <vt:lpstr>zAutoHide0_0013</vt:lpstr>
      <vt:lpstr>zAutoHide0_0014</vt:lpstr>
      <vt:lpstr>zAutoHide0_0015</vt:lpstr>
      <vt:lpstr>zAutoHide0_0016</vt:lpstr>
      <vt:lpstr>zAutoHide0_0017</vt:lpstr>
      <vt:lpstr>zAutoHide1_0029</vt:lpstr>
      <vt:lpstr>zAutoHide1_0046</vt:lpstr>
      <vt:lpstr>zAutoHide1_0047</vt:lpstr>
      <vt:lpstr>zAutoHide1_0049</vt:lpstr>
      <vt:lpstr>zAutoHide1_0052</vt:lpstr>
      <vt:lpstr>zAutoHide2_0003</vt:lpstr>
      <vt:lpstr>zAutoHide2_0004</vt:lpstr>
      <vt:lpstr>zAutoHide2_0005</vt:lpstr>
      <vt:lpstr>zAutoHide2_0008</vt:lpstr>
      <vt:lpstr>zAutoHide2_0009</vt:lpstr>
      <vt:lpstr>zAutoHide2_0010</vt:lpstr>
      <vt:lpstr>zAutoHide2_0011</vt:lpstr>
      <vt:lpstr>zAutoHide2_0012</vt:lpstr>
      <vt:lpstr>zAutoHide2_0013</vt:lpstr>
      <vt:lpstr>zAutoHide2_0014</vt:lpstr>
      <vt:lpstr>zAutoHide2_0019</vt:lpstr>
      <vt:lpstr>zAutoHide2_0020</vt:lpstr>
      <vt:lpstr>zAutoHide2_0024</vt:lpstr>
      <vt:lpstr>zAutoHide2_0086</vt:lpstr>
      <vt:lpstr>zAutoHide2_0087</vt:lpstr>
      <vt:lpstr>zAutoHide2_0090</vt:lpstr>
      <vt:lpstr>zAutoHide2_0091</vt:lpstr>
      <vt:lpstr>zAutoHide2_0092</vt:lpstr>
      <vt:lpstr>zAutoHide2_0093</vt:lpstr>
      <vt:lpstr>zAutoHide2_0094</vt:lpstr>
      <vt:lpstr>zAutoHide2_0096</vt:lpstr>
      <vt:lpstr>zAutoHide2_0097</vt:lpstr>
      <vt:lpstr>zAutoHide2_0099</vt:lpstr>
      <vt:lpstr>zAutoHide2_0100</vt:lpstr>
      <vt:lpstr>zAutoHide3_0013</vt:lpstr>
      <vt:lpstr>zAutoHide3_0014</vt:lpstr>
      <vt:lpstr>zAutoHide3_0021</vt:lpstr>
      <vt:lpstr>zAutoHide3_0022</vt:lpstr>
      <vt:lpstr>zAutoHide3_0023</vt:lpstr>
      <vt:lpstr>zAutoHide3_0025</vt:lpstr>
      <vt:lpstr>zAutoHide3_0054</vt:lpstr>
      <vt:lpstr>zAutoHide4_0001</vt:lpstr>
      <vt:lpstr>zAutoHide4_0002</vt:lpstr>
      <vt:lpstr>zAutoHide4_0003</vt:lpstr>
      <vt:lpstr>zAutoHide4_0004</vt:lpstr>
      <vt:lpstr>zAutoHide4_0005</vt:lpstr>
      <vt:lpstr>zAutoHide4_0006</vt:lpstr>
      <vt:lpstr>zAutoHide4_0007</vt:lpstr>
      <vt:lpstr>zAutoHide4_0008</vt:lpstr>
      <vt:lpstr>zAutoHide4_0056</vt:lpstr>
      <vt:lpstr>zAutoHide4_0064</vt:lpstr>
      <vt:lpstr>zAutoHide4_0100</vt:lpstr>
      <vt:lpstr>zAutoHide4_0101</vt:lpstr>
      <vt:lpstr>zAutoHide4_0102</vt:lpstr>
      <vt:lpstr>zAutoHide4_0103</vt:lpstr>
      <vt:lpstr>zAutoHide4_0104</vt:lpstr>
      <vt:lpstr>zAutoHide4_0105</vt:lpstr>
      <vt:lpstr>zAutoHide4_0106</vt:lpstr>
      <vt:lpstr>zAutoHide4_0107</vt:lpstr>
      <vt:lpstr>zAutoHide4_0108</vt:lpstr>
      <vt:lpstr>zAutoHide4_0109</vt:lpstr>
      <vt:lpstr>zAutoHide4_0110</vt:lpstr>
      <vt:lpstr>zAutoHide4_0111</vt:lpstr>
      <vt:lpstr>zAutoHide4_0113</vt:lpstr>
      <vt:lpstr>zAutoHide4_0132</vt:lpstr>
      <vt:lpstr>zAutoHide4_0133</vt:lpstr>
      <vt:lpstr>zAutoHide4_0134</vt:lpstr>
      <vt:lpstr>zAutoHide4_0135</vt:lpstr>
      <vt:lpstr>zAutoHide4_0136</vt:lpstr>
      <vt:lpstr>zAutoHide4_0137</vt:lpstr>
      <vt:lpstr>zAutoHide4_0138</vt:lpstr>
      <vt:lpstr>zAutoHide4_0139</vt:lpstr>
      <vt:lpstr>zAutoHide4_0140</vt:lpstr>
      <vt:lpstr>zAutoHide4_0141</vt:lpstr>
      <vt:lpstr>zAutoHide4_0142</vt:lpstr>
      <vt:lpstr>zAutoHide4_0143</vt:lpstr>
      <vt:lpstr>zAutoHide4_0144</vt:lpstr>
      <vt:lpstr>zAutoHide4_0145</vt:lpstr>
      <vt:lpstr>zAutoHide4_0146</vt:lpstr>
      <vt:lpstr>zAutoHide4_0147</vt:lpstr>
      <vt:lpstr>zAutoHide4_0148</vt:lpstr>
      <vt:lpstr>zAutoHide4_0149</vt:lpstr>
      <vt:lpstr>zAutoHide4_0150</vt:lpstr>
      <vt:lpstr>zAutoHide4_0151</vt:lpstr>
      <vt:lpstr>zAutoHide4_0152</vt:lpstr>
      <vt:lpstr>zAutoHide4_0153</vt:lpstr>
      <vt:lpstr>zAutoHide4_0154</vt:lpstr>
      <vt:lpstr>zAutoHide4_0155</vt:lpstr>
      <vt:lpstr>zAutoHide4_0156</vt:lpstr>
      <vt:lpstr>zAutoHide4_0157</vt:lpstr>
      <vt:lpstr>zAutoHide4_0158</vt:lpstr>
      <vt:lpstr>zAutoHide4_0159</vt:lpstr>
      <vt:lpstr>zAutoHide4_0160</vt:lpstr>
      <vt:lpstr>zAutoHide4_0161</vt:lpstr>
      <vt:lpstr>zAutoHide4_0162</vt:lpstr>
      <vt:lpstr>zAutoHide4_0163</vt:lpstr>
      <vt:lpstr>zAutoHide4_0164</vt:lpstr>
      <vt:lpstr>zAutoHide4_0165</vt:lpstr>
      <vt:lpstr>zAutoHide4_0166</vt:lpstr>
      <vt:lpstr>zAutoHide4_0167</vt:lpstr>
      <vt:lpstr>zAutoHide4_0168</vt:lpstr>
      <vt:lpstr>zAutoHide4_0170</vt:lpstr>
      <vt:lpstr>zAutoHide4_0171</vt:lpstr>
      <vt:lpstr>zAutoHide4_0172</vt:lpstr>
      <vt:lpstr>zAutoHide4_0173</vt:lpstr>
      <vt:lpstr>zAutoHide4_0174</vt:lpstr>
      <vt:lpstr>zAutoHide4_0175</vt:lpstr>
      <vt:lpstr>zAutoHide4_0176</vt:lpstr>
      <vt:lpstr>zAutoHide4_0177</vt:lpstr>
      <vt:lpstr>zAutoHide4_0178</vt:lpstr>
      <vt:lpstr>zAutoHide4_0179</vt:lpstr>
      <vt:lpstr>zAutoHide4_0180</vt:lpstr>
      <vt:lpstr>zAutoHide4_0181</vt:lpstr>
      <vt:lpstr>zAutoHide4_0182</vt:lpstr>
      <vt:lpstr>zAutoHide4_0184</vt:lpstr>
      <vt:lpstr>zAutoHide4_0185</vt:lpstr>
      <vt:lpstr>zAutoHide4_0190</vt:lpstr>
      <vt:lpstr>zAutoHide4_0227</vt:lpstr>
      <vt:lpstr>zAutoHide4_0228</vt:lpstr>
      <vt:lpstr>zAutoHide4_0229</vt:lpstr>
      <vt:lpstr>zAutoHide4_0233</vt:lpstr>
      <vt:lpstr>zAutoHide4_0276</vt:lpstr>
      <vt:lpstr>zAutoHide4_0277</vt:lpstr>
      <vt:lpstr>zAutoHide4_0450</vt:lpstr>
      <vt:lpstr>zAutoHide4_0451</vt:lpstr>
      <vt:lpstr>zAutoHide4_0452</vt:lpstr>
      <vt:lpstr>zAutoHide4_0453</vt:lpstr>
      <vt:lpstr>zAutoHide4_0454</vt:lpstr>
      <vt:lpstr>zAutoHide4_0455</vt:lpstr>
      <vt:lpstr>zAutoHide4_0456</vt:lpstr>
      <vt:lpstr>zAutoHide4_0457</vt:lpstr>
      <vt:lpstr>zAutoHide4_0458</vt:lpstr>
      <vt:lpstr>zAutoHide4_0459</vt:lpstr>
      <vt:lpstr>zAutoHide4_0460</vt:lpstr>
      <vt:lpstr>zAutoHide4_0461</vt:lpstr>
      <vt:lpstr>zAutoHide4_0462</vt:lpstr>
      <vt:lpstr>zAutoHide4_0463</vt:lpstr>
      <vt:lpstr>zAutoHide4_0464</vt:lpstr>
      <vt:lpstr>zAutoHide4_0467</vt:lpstr>
      <vt:lpstr>zAutoHide4_0469</vt:lpstr>
      <vt:lpstr>zAutoHide4_0470</vt:lpstr>
      <vt:lpstr>zAutoHide4_0472</vt:lpstr>
      <vt:lpstr>zAutoHide4_0473</vt:lpstr>
      <vt:lpstr>zAutoHide4_0474</vt:lpstr>
      <vt:lpstr>zAutoHide4_0475</vt:lpstr>
      <vt:lpstr>zAutoHide4_0476</vt:lpstr>
      <vt:lpstr>zAutoHide4_0477</vt:lpstr>
      <vt:lpstr>zAutoHide4_0478</vt:lpstr>
      <vt:lpstr>zAutoHide4_0479</vt:lpstr>
      <vt:lpstr>zAutoHide4_0480</vt:lpstr>
      <vt:lpstr>zAutoHide4_0481</vt:lpstr>
      <vt:lpstr>zAutoHide4_0482</vt:lpstr>
      <vt:lpstr>zAutoHide4_0483</vt:lpstr>
      <vt:lpstr>zAutoHide4_0484</vt:lpstr>
      <vt:lpstr>zAutoHide4_0485</vt:lpstr>
      <vt:lpstr>zAutoHide4_0486</vt:lpstr>
      <vt:lpstr>zAutoHide4_0487</vt:lpstr>
      <vt:lpstr>zAutoHide4_0488</vt:lpstr>
      <vt:lpstr>zAutoHide4_0489</vt:lpstr>
      <vt:lpstr>zAutoHide4_0490</vt:lpstr>
      <vt:lpstr>zAutoHide4_0491</vt:lpstr>
      <vt:lpstr>zAutoHide4_0492</vt:lpstr>
      <vt:lpstr>zAutoHide4_0493</vt:lpstr>
      <vt:lpstr>zAutoHide4_0499</vt:lpstr>
      <vt:lpstr>zAutoHide4_0500</vt:lpstr>
      <vt:lpstr>zAutoHide4_0501</vt:lpstr>
      <vt:lpstr>zAutoHide4_0502</vt:lpstr>
      <vt:lpstr>zAutoHide4_0503</vt:lpstr>
      <vt:lpstr>zAutoHide4_0504</vt:lpstr>
      <vt:lpstr>zAutoHide4_0505</vt:lpstr>
      <vt:lpstr>zAutoHide4_0506</vt:lpstr>
      <vt:lpstr>zAutoHide4_0507</vt:lpstr>
      <vt:lpstr>zAutoHide4_0508</vt:lpstr>
      <vt:lpstr>zAutoHide4_0509</vt:lpstr>
      <vt:lpstr>zAutoHide4_0512</vt:lpstr>
      <vt:lpstr>zAutoHide4_0513</vt:lpstr>
      <vt:lpstr>zAutoHide4_0514</vt:lpstr>
      <vt:lpstr>zAutoHide4_0515</vt:lpstr>
      <vt:lpstr>zAutoHide4_0516</vt:lpstr>
      <vt:lpstr>zAutoHide4_0518</vt:lpstr>
      <vt:lpstr>zAutoHide4_0519</vt:lpstr>
      <vt:lpstr>zAutoHide4_0520</vt:lpstr>
      <vt:lpstr>zAutoHide4_0521</vt:lpstr>
      <vt:lpstr>zAutoHide4_0522</vt:lpstr>
      <vt:lpstr>zAutoHide4_0523</vt:lpstr>
      <vt:lpstr>zAutoHide4_0524</vt:lpstr>
      <vt:lpstr>zAutoHide4_0525</vt:lpstr>
      <vt:lpstr>zAutoHide4_0526</vt:lpstr>
      <vt:lpstr>zAutoHide4_0527</vt:lpstr>
      <vt:lpstr>zAutoHide4_0528</vt:lpstr>
      <vt:lpstr>zAutoHide4_0529</vt:lpstr>
      <vt:lpstr>zAutoHide4_0530</vt:lpstr>
      <vt:lpstr>zAutoHide4_0531</vt:lpstr>
      <vt:lpstr>zAutoHide4_0532</vt:lpstr>
      <vt:lpstr>zAutoHide4_0533</vt:lpstr>
      <vt:lpstr>zAutoHide4_0534</vt:lpstr>
      <vt:lpstr>zAutoHide4_0542</vt:lpstr>
      <vt:lpstr>zAutoHide4_0547</vt:lpstr>
      <vt:lpstr>zAutoHide4_0548</vt:lpstr>
      <vt:lpstr>zAutoHide5_0001</vt:lpstr>
      <vt:lpstr>zAutoHide5_0002</vt:lpstr>
      <vt:lpstr>zAutoHide5_0003</vt:lpstr>
      <vt:lpstr>zAutoHide5_0004</vt:lpstr>
      <vt:lpstr>zAutoHide5_0005</vt:lpstr>
      <vt:lpstr>zAutoHide5_0006</vt:lpstr>
      <vt:lpstr>zAutoHide5_0007</vt:lpstr>
      <vt:lpstr>zAutoHide5_0008</vt:lpstr>
      <vt:lpstr>zAutoHide5_0009</vt:lpstr>
      <vt:lpstr>zAutoHide5_0010</vt:lpstr>
      <vt:lpstr>zAutoHide5_0011</vt:lpstr>
      <vt:lpstr>zAutoHide5_0012</vt:lpstr>
      <vt:lpstr>zAutoHide5_0013</vt:lpstr>
      <vt:lpstr>zAutoHide5_0038</vt:lpstr>
      <vt:lpstr>zAutoHide5_0039</vt:lpstr>
      <vt:lpstr>zAutoHide5_0040</vt:lpstr>
      <vt:lpstr>zAutoHide5_0041</vt:lpstr>
      <vt:lpstr>zAutoHide5_0042</vt:lpstr>
      <vt:lpstr>zAutoHide5_0043</vt:lpstr>
      <vt:lpstr>zAutoHide5_0044</vt:lpstr>
      <vt:lpstr>zAutoHide5_0045</vt:lpstr>
      <vt:lpstr>zAutoHide5_0046</vt:lpstr>
      <vt:lpstr>zAutoHide5_0047</vt:lpstr>
      <vt:lpstr>zAutoHide5_0048</vt:lpstr>
      <vt:lpstr>zAutoHide5_0049</vt:lpstr>
      <vt:lpstr>zAutoHide5_0050</vt:lpstr>
      <vt:lpstr>zAutoHide5_0051</vt:lpstr>
      <vt:lpstr>zAutoHide5_0052</vt:lpstr>
      <vt:lpstr>zAutoHide5_0053</vt:lpstr>
      <vt:lpstr>zAutoHide5_0054</vt:lpstr>
      <vt:lpstr>zAutoHide5_0055</vt:lpstr>
      <vt:lpstr>zAutoHide5_0056</vt:lpstr>
      <vt:lpstr>zAutoHide5_0057</vt:lpstr>
      <vt:lpstr>zAutoHide5_0058</vt:lpstr>
      <vt:lpstr>zAutoHide5_0059</vt:lpstr>
      <vt:lpstr>zAutoHide5_0060</vt:lpstr>
      <vt:lpstr>zAutoHide5_0061</vt:lpstr>
      <vt:lpstr>zAutoHide5_0062</vt:lpstr>
      <vt:lpstr>zAutoHide5_0063</vt:lpstr>
      <vt:lpstr>zAutoHide5_0064</vt:lpstr>
      <vt:lpstr>zAutoHide5_0065</vt:lpstr>
      <vt:lpstr>zAutoHide5_0066</vt:lpstr>
      <vt:lpstr>zAutoHide5_0096</vt:lpstr>
      <vt:lpstr>zAutoHide5_0097</vt:lpstr>
      <vt:lpstr>zAutoHide5_0098</vt:lpstr>
      <vt:lpstr>zAutoHide5_0099</vt:lpstr>
      <vt:lpstr>zAutoHide5_0100</vt:lpstr>
      <vt:lpstr>zAutoHide5_0101</vt:lpstr>
      <vt:lpstr>zAutoHide5_0102</vt:lpstr>
      <vt:lpstr>zAutoHide5_0103</vt:lpstr>
      <vt:lpstr>zAutoHide5_0104</vt:lpstr>
      <vt:lpstr>zAutoHide5_0105</vt:lpstr>
      <vt:lpstr>zAutoHide5_0111</vt:lpstr>
      <vt:lpstr>zAutoHide5_0112</vt:lpstr>
      <vt:lpstr>zAutoHide5_0113</vt:lpstr>
      <vt:lpstr>zAutoHide5_0114</vt:lpstr>
      <vt:lpstr>zAutoHide5_0115</vt:lpstr>
      <vt:lpstr>zAutoHide5_0121</vt:lpstr>
      <vt:lpstr>zAutoHide5_0122</vt:lpstr>
      <vt:lpstr>zAutoHide5_0123</vt:lpstr>
      <vt:lpstr>zAutoHide5_0124</vt:lpstr>
      <vt:lpstr>zAutoHide5_0125</vt:lpstr>
      <vt:lpstr>zAutoHide5_0131</vt:lpstr>
      <vt:lpstr>zAutoHide5_0132</vt:lpstr>
      <vt:lpstr>zAutoHide5_0133</vt:lpstr>
      <vt:lpstr>zAutoHide5_0134</vt:lpstr>
      <vt:lpstr>zAutoHide5_0135</vt:lpstr>
      <vt:lpstr>zAutoHide5_0136</vt:lpstr>
      <vt:lpstr>zAutoHide5_0137</vt:lpstr>
      <vt:lpstr>zAutoHide5_0138</vt:lpstr>
      <vt:lpstr>zAutoHide5_0139</vt:lpstr>
      <vt:lpstr>zAutoHide5_0140</vt:lpstr>
      <vt:lpstr>zAutoHide5_0168</vt:lpstr>
      <vt:lpstr>zAutoHide5_0169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VT Final Accounts</dc:title>
  <dc:subject/>
  <dc:creator>David Vickery</dc:creator>
  <cp:keywords/>
  <dc:description/>
  <cp:lastModifiedBy>Ehtasham Janjua</cp:lastModifiedBy>
  <cp:lastPrinted>2021-09-07T12:48:51Z</cp:lastPrinted>
  <dcterms:created xsi:type="dcterms:W3CDTF">1995-10-26T12:41:35Z</dcterms:created>
  <dcterms:modified xsi:type="dcterms:W3CDTF">2022-12-22T09:55:51Z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Tagged0">
    <vt:bool>true</vt:bool>
  </property>
  <property fmtid="{D5CDD505-2E9C-101B-9397-08002B2CF9AE}" pid="3" name="LastDocumentType">
    <vt:i4>0</vt:i4>
  </property>
  <property fmtid="{D5CDD505-2E9C-101B-9397-08002B2CF9AE}" pid="4" name="IsTagged1">
    <vt:bool>true</vt:bool>
  </property>
  <property fmtid="{D5CDD505-2E9C-101B-9397-08002B2CF9AE}" pid="5" name="PrintGroupTax">
    <vt:lpwstr>:TaxComp::CapAllow:</vt:lpwstr>
  </property>
  <property fmtid="{D5CDD505-2E9C-101B-9397-08002B2CF9AE}" pid="6" name="IsTagged2">
    <vt:bool>true</vt:bool>
  </property>
  <property fmtid="{D5CDD505-2E9C-101B-9397-08002B2CF9AE}" pid="7" name="LastPrintDocumentType">
    <vt:i4>0</vt:i4>
  </property>
  <property fmtid="{D5CDD505-2E9C-101B-9397-08002B2CF9AE}" pid="8" name="DocumentTaxonomy2">
    <vt:i4>104</vt:i4>
  </property>
  <property fmtid="{D5CDD505-2E9C-101B-9397-08002B2CF9AE}" pid="9" name="ComparativePeriodEnding">
    <vt:filetime>2015-12-30T23:00:00Z</vt:filetime>
  </property>
  <property fmtid="{D5CDD505-2E9C-101B-9397-08002B2CF9AE}" pid="10" name="DocumentTaxonomy0">
    <vt:i4>6</vt:i4>
  </property>
  <property fmtid="{D5CDD505-2E9C-101B-9397-08002B2CF9AE}" pid="11" name="DocumentTaxonomy1">
    <vt:i4>6</vt:i4>
  </property>
</Properties>
</file>